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gi7-my.sharepoint.com/personal/rusudan_ebralidze_goethe_de/Documents/01. EU4CULTURE II/2025/Internationalisation/CfP_Guidelines/Guidelines/Final Guidelines + Annexes/"/>
    </mc:Choice>
  </mc:AlternateContent>
  <xr:revisionPtr revIDLastSave="0" documentId="11_0B43517166B32C72B54CE7B1B809827844A9F493" xr6:coauthVersionLast="47" xr6:coauthVersionMax="47" xr10:uidLastSave="{00000000-0000-0000-0000-000000000000}"/>
  <bookViews>
    <workbookView xWindow="-120" yWindow="-120" windowWidth="38640" windowHeight="21120" tabRatio="700" xr2:uid="{00000000-000D-0000-FFFF-FFFF00000000}"/>
  </bookViews>
  <sheets>
    <sheet name="I. Numerical report" sheetId="1" r:id="rId1"/>
    <sheet name="II. Receipts list - Staffing" sheetId="2" r:id="rId2"/>
    <sheet name="II. Receipts list - Travel" sheetId="3" r:id="rId3"/>
    <sheet name="II. Receipts list - Equipment" sheetId="5" r:id="rId4"/>
    <sheet name="II. Receipts list - Local offic" sheetId="6" r:id="rId5"/>
    <sheet name="II. Receipts list - Other costs" sheetId="7" r:id="rId6"/>
    <sheet name="II. Receipts list - Miscellan" sheetId="9"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3" i="1" l="1"/>
  <c r="D23" i="1"/>
  <c r="D52" i="1" l="1"/>
  <c r="Q50" i="6"/>
  <c r="R50" i="6" s="1"/>
  <c r="Q49" i="6"/>
  <c r="R49" i="6" s="1"/>
  <c r="Q48" i="6"/>
  <c r="R48" i="6" s="1"/>
  <c r="Q47" i="6"/>
  <c r="R47" i="6" s="1"/>
  <c r="Q46" i="6"/>
  <c r="R46" i="6" s="1"/>
  <c r="Q45" i="6"/>
  <c r="R45" i="6" s="1"/>
  <c r="Q44" i="6"/>
  <c r="R44" i="6" s="1"/>
  <c r="Q43" i="6"/>
  <c r="R43" i="6" s="1"/>
  <c r="Q42" i="6"/>
  <c r="R42" i="6" s="1"/>
  <c r="Q41" i="6"/>
  <c r="R41" i="6" s="1"/>
  <c r="Q40" i="6"/>
  <c r="R40" i="6" s="1"/>
  <c r="Q39" i="6"/>
  <c r="R39" i="6" s="1"/>
  <c r="Q38" i="6"/>
  <c r="R38" i="6" s="1"/>
  <c r="Q37" i="6"/>
  <c r="R37" i="6" s="1"/>
  <c r="Q36" i="6"/>
  <c r="R36" i="6" s="1"/>
  <c r="Q35" i="6"/>
  <c r="R35" i="6" s="1"/>
  <c r="Q34" i="6"/>
  <c r="R34" i="6" s="1"/>
  <c r="Q33" i="6"/>
  <c r="R33" i="6" s="1"/>
  <c r="Q32" i="6"/>
  <c r="R32" i="6" s="1"/>
  <c r="Q31" i="6"/>
  <c r="R31" i="6" s="1"/>
  <c r="Q30" i="6"/>
  <c r="R30" i="6" s="1"/>
  <c r="Q29" i="6"/>
  <c r="R29" i="6" s="1"/>
  <c r="Q28" i="6"/>
  <c r="R28" i="6" s="1"/>
  <c r="Q27" i="6"/>
  <c r="R27" i="6" s="1"/>
  <c r="Q26" i="6"/>
  <c r="R26" i="6" s="1"/>
  <c r="Q25" i="6"/>
  <c r="R25" i="6" s="1"/>
  <c r="Q24" i="6"/>
  <c r="R24" i="6" s="1"/>
  <c r="Q23" i="6"/>
  <c r="R23" i="6" s="1"/>
  <c r="Q22" i="6"/>
  <c r="R22" i="6" s="1"/>
  <c r="Q21" i="6"/>
  <c r="R21" i="6" s="1"/>
  <c r="Q20" i="6"/>
  <c r="R20" i="6" s="1"/>
  <c r="Q19" i="6"/>
  <c r="R19" i="6" s="1"/>
  <c r="Q18" i="6"/>
  <c r="R18" i="6" s="1"/>
  <c r="Q17" i="6"/>
  <c r="R17" i="6" s="1"/>
  <c r="Q16" i="6"/>
  <c r="R16" i="6" s="1"/>
  <c r="Q15" i="6"/>
  <c r="R15" i="6" s="1"/>
  <c r="Q14" i="6"/>
  <c r="R14" i="6" s="1"/>
  <c r="Q13" i="6"/>
  <c r="R13" i="6" s="1"/>
  <c r="Q12" i="6"/>
  <c r="R12" i="6" s="1"/>
  <c r="R11" i="6"/>
  <c r="Q50" i="9"/>
  <c r="R50" i="9" s="1"/>
  <c r="Q49" i="9"/>
  <c r="R49" i="9" s="1"/>
  <c r="Q48" i="9"/>
  <c r="R48" i="9" s="1"/>
  <c r="Q47" i="9"/>
  <c r="R47" i="9" s="1"/>
  <c r="Q46" i="9"/>
  <c r="R46" i="9" s="1"/>
  <c r="Q45" i="9"/>
  <c r="R45" i="9" s="1"/>
  <c r="Q44" i="9"/>
  <c r="R44" i="9" s="1"/>
  <c r="Q43" i="9"/>
  <c r="R43" i="9" s="1"/>
  <c r="Q42" i="9"/>
  <c r="R42" i="9" s="1"/>
  <c r="Q41" i="9"/>
  <c r="R41" i="9" s="1"/>
  <c r="Q40" i="9"/>
  <c r="R40" i="9" s="1"/>
  <c r="Q39" i="9"/>
  <c r="R39" i="9" s="1"/>
  <c r="Q38" i="9"/>
  <c r="R38" i="9" s="1"/>
  <c r="Q37" i="9"/>
  <c r="R37" i="9" s="1"/>
  <c r="Q36" i="9"/>
  <c r="R36" i="9" s="1"/>
  <c r="Q35" i="9"/>
  <c r="R35" i="9" s="1"/>
  <c r="Q34" i="9"/>
  <c r="R34" i="9" s="1"/>
  <c r="Q33" i="9"/>
  <c r="R33" i="9" s="1"/>
  <c r="Q32" i="9"/>
  <c r="R32" i="9" s="1"/>
  <c r="Q31" i="9"/>
  <c r="R31" i="9" s="1"/>
  <c r="Q30" i="9"/>
  <c r="R30" i="9" s="1"/>
  <c r="Q29" i="9"/>
  <c r="R29" i="9" s="1"/>
  <c r="Q28" i="9"/>
  <c r="R28" i="9" s="1"/>
  <c r="Q27" i="9"/>
  <c r="R27" i="9" s="1"/>
  <c r="Q26" i="9"/>
  <c r="R26" i="9" s="1"/>
  <c r="Q25" i="9"/>
  <c r="R25" i="9" s="1"/>
  <c r="Q24" i="9"/>
  <c r="R24" i="9" s="1"/>
  <c r="Q23" i="9"/>
  <c r="R23" i="9" s="1"/>
  <c r="Q22" i="9"/>
  <c r="R22" i="9" s="1"/>
  <c r="Q21" i="9"/>
  <c r="R21" i="9" s="1"/>
  <c r="Q20" i="9"/>
  <c r="R20" i="9" s="1"/>
  <c r="Q19" i="9"/>
  <c r="R19" i="9" s="1"/>
  <c r="Q18" i="9"/>
  <c r="R18" i="9" s="1"/>
  <c r="Q17" i="9"/>
  <c r="R17" i="9" s="1"/>
  <c r="Q16" i="9"/>
  <c r="R16" i="9" s="1"/>
  <c r="Q15" i="9"/>
  <c r="R15" i="9" s="1"/>
  <c r="Q14" i="9"/>
  <c r="R14" i="9" s="1"/>
  <c r="Q13" i="9"/>
  <c r="R13" i="9" s="1"/>
  <c r="Q12" i="9"/>
  <c r="R12" i="9" s="1"/>
  <c r="R11" i="9"/>
  <c r="Q50" i="7"/>
  <c r="R50" i="7" s="1"/>
  <c r="Q49" i="7"/>
  <c r="R49" i="7" s="1"/>
  <c r="Q48" i="7"/>
  <c r="R48" i="7" s="1"/>
  <c r="Q47" i="7"/>
  <c r="R47" i="7" s="1"/>
  <c r="Q46" i="7"/>
  <c r="R46" i="7" s="1"/>
  <c r="Q45" i="7"/>
  <c r="R45" i="7" s="1"/>
  <c r="Q44" i="7"/>
  <c r="R44" i="7" s="1"/>
  <c r="Q43" i="7"/>
  <c r="R43" i="7" s="1"/>
  <c r="Q42" i="7"/>
  <c r="R42" i="7" s="1"/>
  <c r="Q41" i="7"/>
  <c r="R41" i="7" s="1"/>
  <c r="Q40" i="7"/>
  <c r="R40" i="7" s="1"/>
  <c r="Q39" i="7"/>
  <c r="R39" i="7" s="1"/>
  <c r="Q38" i="7"/>
  <c r="R38" i="7" s="1"/>
  <c r="Q37" i="7"/>
  <c r="R37" i="7" s="1"/>
  <c r="Q36" i="7"/>
  <c r="R36" i="7" s="1"/>
  <c r="Q35" i="7"/>
  <c r="R35" i="7" s="1"/>
  <c r="Q34" i="7"/>
  <c r="R34" i="7" s="1"/>
  <c r="Q33" i="7"/>
  <c r="R33" i="7" s="1"/>
  <c r="Q32" i="7"/>
  <c r="R32" i="7" s="1"/>
  <c r="Q31" i="7"/>
  <c r="R31" i="7" s="1"/>
  <c r="Q30" i="7"/>
  <c r="R30" i="7" s="1"/>
  <c r="Q29" i="7"/>
  <c r="R29" i="7" s="1"/>
  <c r="Q28" i="7"/>
  <c r="R28" i="7" s="1"/>
  <c r="Q27" i="7"/>
  <c r="R27" i="7" s="1"/>
  <c r="Q26" i="7"/>
  <c r="R26" i="7" s="1"/>
  <c r="Q25" i="7"/>
  <c r="R25" i="7" s="1"/>
  <c r="Q24" i="7"/>
  <c r="R24" i="7" s="1"/>
  <c r="Q23" i="7"/>
  <c r="R23" i="7" s="1"/>
  <c r="Q22" i="7"/>
  <c r="R22" i="7" s="1"/>
  <c r="Q21" i="7"/>
  <c r="R21" i="7" s="1"/>
  <c r="Q20" i="7"/>
  <c r="R20" i="7" s="1"/>
  <c r="Q19" i="7"/>
  <c r="R19" i="7" s="1"/>
  <c r="Q18" i="7"/>
  <c r="R18" i="7" s="1"/>
  <c r="Q17" i="7"/>
  <c r="R17" i="7" s="1"/>
  <c r="Q16" i="7"/>
  <c r="R16" i="7" s="1"/>
  <c r="Q15" i="7"/>
  <c r="R15" i="7" s="1"/>
  <c r="Q14" i="7"/>
  <c r="R14" i="7" s="1"/>
  <c r="Q13" i="7"/>
  <c r="R13" i="7" s="1"/>
  <c r="Q12" i="7"/>
  <c r="R12" i="7" s="1"/>
  <c r="R11" i="7"/>
  <c r="Q50" i="5"/>
  <c r="R50" i="5" s="1"/>
  <c r="Q49" i="5"/>
  <c r="R49" i="5" s="1"/>
  <c r="Q48" i="5"/>
  <c r="R48" i="5" s="1"/>
  <c r="Q47" i="5"/>
  <c r="R47" i="5" s="1"/>
  <c r="Q46" i="5"/>
  <c r="R46" i="5" s="1"/>
  <c r="Q45" i="5"/>
  <c r="R45" i="5" s="1"/>
  <c r="Q44" i="5"/>
  <c r="R44" i="5" s="1"/>
  <c r="Q43" i="5"/>
  <c r="R43" i="5" s="1"/>
  <c r="Q42" i="5"/>
  <c r="R42" i="5" s="1"/>
  <c r="Q41" i="5"/>
  <c r="R41" i="5" s="1"/>
  <c r="Q40" i="5"/>
  <c r="R40" i="5" s="1"/>
  <c r="Q39" i="5"/>
  <c r="R39" i="5" s="1"/>
  <c r="Q38" i="5"/>
  <c r="R38" i="5" s="1"/>
  <c r="Q37" i="5"/>
  <c r="R37" i="5" s="1"/>
  <c r="Q36" i="5"/>
  <c r="R36" i="5" s="1"/>
  <c r="Q35" i="5"/>
  <c r="R35" i="5" s="1"/>
  <c r="Q34" i="5"/>
  <c r="R34" i="5" s="1"/>
  <c r="Q33" i="5"/>
  <c r="R33" i="5" s="1"/>
  <c r="Q32" i="5"/>
  <c r="R32" i="5" s="1"/>
  <c r="Q31" i="5"/>
  <c r="R31" i="5" s="1"/>
  <c r="Q30" i="5"/>
  <c r="R30" i="5" s="1"/>
  <c r="Q29" i="5"/>
  <c r="R29" i="5" s="1"/>
  <c r="Q28" i="5"/>
  <c r="R28" i="5" s="1"/>
  <c r="Q27" i="5"/>
  <c r="R27" i="5" s="1"/>
  <c r="Q26" i="5"/>
  <c r="R26" i="5" s="1"/>
  <c r="Q25" i="5"/>
  <c r="R25" i="5" s="1"/>
  <c r="Q24" i="5"/>
  <c r="R24" i="5" s="1"/>
  <c r="Q23" i="5"/>
  <c r="R23" i="5" s="1"/>
  <c r="Q22" i="5"/>
  <c r="R22" i="5" s="1"/>
  <c r="Q21" i="5"/>
  <c r="R21" i="5" s="1"/>
  <c r="Q20" i="5"/>
  <c r="R20" i="5" s="1"/>
  <c r="Q19" i="5"/>
  <c r="R19" i="5" s="1"/>
  <c r="Q18" i="5"/>
  <c r="R18" i="5" s="1"/>
  <c r="Q17" i="5"/>
  <c r="R17" i="5" s="1"/>
  <c r="Q16" i="5"/>
  <c r="R16" i="5" s="1"/>
  <c r="Q15" i="5"/>
  <c r="R15" i="5" s="1"/>
  <c r="Q14" i="5"/>
  <c r="R14" i="5" s="1"/>
  <c r="Q13" i="5"/>
  <c r="R13" i="5" s="1"/>
  <c r="Q12" i="5"/>
  <c r="R12" i="5" s="1"/>
  <c r="R11" i="5"/>
  <c r="Q50" i="3"/>
  <c r="R50" i="3" s="1"/>
  <c r="Q49" i="3"/>
  <c r="R49" i="3" s="1"/>
  <c r="Q48" i="3"/>
  <c r="R48" i="3" s="1"/>
  <c r="Q47" i="3"/>
  <c r="R47" i="3" s="1"/>
  <c r="Q46" i="3"/>
  <c r="R46" i="3" s="1"/>
  <c r="Q45" i="3"/>
  <c r="R45" i="3" s="1"/>
  <c r="Q44" i="3"/>
  <c r="R44" i="3" s="1"/>
  <c r="Q43" i="3"/>
  <c r="R43" i="3" s="1"/>
  <c r="Q42" i="3"/>
  <c r="R42" i="3" s="1"/>
  <c r="Q41" i="3"/>
  <c r="R41" i="3" s="1"/>
  <c r="Q40" i="3"/>
  <c r="R40" i="3" s="1"/>
  <c r="Q39" i="3"/>
  <c r="R39" i="3" s="1"/>
  <c r="Q38" i="3"/>
  <c r="R38" i="3" s="1"/>
  <c r="Q37" i="3"/>
  <c r="R37" i="3" s="1"/>
  <c r="Q36" i="3"/>
  <c r="R36" i="3" s="1"/>
  <c r="Q35" i="3"/>
  <c r="R35" i="3" s="1"/>
  <c r="Q34" i="3"/>
  <c r="R34" i="3" s="1"/>
  <c r="Q33" i="3"/>
  <c r="R33" i="3" s="1"/>
  <c r="Q32" i="3"/>
  <c r="R32" i="3" s="1"/>
  <c r="Q31" i="3"/>
  <c r="R31" i="3" s="1"/>
  <c r="Q30" i="3"/>
  <c r="R30" i="3" s="1"/>
  <c r="Q29" i="3"/>
  <c r="R29" i="3" s="1"/>
  <c r="Q28" i="3"/>
  <c r="R28" i="3" s="1"/>
  <c r="Q27" i="3"/>
  <c r="R27" i="3" s="1"/>
  <c r="Q26" i="3"/>
  <c r="R26" i="3" s="1"/>
  <c r="R25" i="3"/>
  <c r="Q24" i="3"/>
  <c r="R24" i="3" s="1"/>
  <c r="Q23" i="3"/>
  <c r="R23" i="3" s="1"/>
  <c r="Q22" i="3"/>
  <c r="R22" i="3" s="1"/>
  <c r="Q21" i="3"/>
  <c r="R21" i="3" s="1"/>
  <c r="Q20" i="3"/>
  <c r="R20" i="3" s="1"/>
  <c r="Q19" i="3"/>
  <c r="R19" i="3" s="1"/>
  <c r="Q18" i="3"/>
  <c r="R18" i="3" s="1"/>
  <c r="Q17" i="3"/>
  <c r="R17" i="3" s="1"/>
  <c r="Q16" i="3"/>
  <c r="R16" i="3" s="1"/>
  <c r="Q15" i="3"/>
  <c r="R15" i="3" s="1"/>
  <c r="Q14" i="3"/>
  <c r="R14" i="3" s="1"/>
  <c r="Q13" i="3"/>
  <c r="R13" i="3" s="1"/>
  <c r="Q12" i="3"/>
  <c r="R12" i="3" s="1"/>
  <c r="R11" i="3"/>
  <c r="Q13" i="2"/>
  <c r="Q14" i="2"/>
  <c r="R14" i="2" s="1"/>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12" i="2"/>
  <c r="R12" i="2"/>
  <c r="R13"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11" i="2"/>
  <c r="P51" i="9"/>
  <c r="P51" i="7"/>
  <c r="P51" i="6"/>
  <c r="P51" i="5"/>
  <c r="P51" i="3"/>
  <c r="P51" i="2"/>
  <c r="B3" i="9"/>
  <c r="R51" i="9"/>
  <c r="D33" i="1" s="1"/>
  <c r="F7" i="9"/>
  <c r="F6" i="9"/>
  <c r="F5" i="9"/>
  <c r="F4" i="9"/>
  <c r="B3" i="7"/>
  <c r="B3" i="6"/>
  <c r="B3" i="5"/>
  <c r="B3" i="3"/>
  <c r="R51" i="7"/>
  <c r="D32" i="1" s="1"/>
  <c r="F7" i="7"/>
  <c r="F6" i="7"/>
  <c r="F5" i="7"/>
  <c r="F4" i="7"/>
  <c r="R51" i="6"/>
  <c r="D31" i="1" s="1"/>
  <c r="F7" i="6"/>
  <c r="F6" i="6"/>
  <c r="F5" i="6"/>
  <c r="F4" i="6"/>
  <c r="R51" i="5"/>
  <c r="D30" i="1" s="1"/>
  <c r="F7" i="5"/>
  <c r="F6" i="5"/>
  <c r="F5" i="5"/>
  <c r="F4" i="5"/>
  <c r="R51" i="3"/>
  <c r="D29" i="1" s="1"/>
  <c r="F7" i="3"/>
  <c r="F6" i="3"/>
  <c r="F5" i="3"/>
  <c r="F4" i="3"/>
  <c r="C45" i="1"/>
  <c r="E7" i="2"/>
  <c r="E6" i="2"/>
  <c r="E5" i="2"/>
  <c r="E4" i="2"/>
  <c r="B3" i="2"/>
  <c r="C34" i="1"/>
  <c r="E16" i="1"/>
  <c r="D16" i="1"/>
  <c r="D24" i="1" s="1"/>
  <c r="E24" i="1" l="1"/>
  <c r="D43" i="1"/>
  <c r="C38" i="1"/>
  <c r="E37" i="1"/>
  <c r="E36" i="1"/>
  <c r="E35" i="1"/>
  <c r="E33" i="1"/>
  <c r="E32" i="1"/>
  <c r="E31" i="1"/>
  <c r="E30" i="1"/>
  <c r="E29" i="1"/>
  <c r="R51" i="2" l="1"/>
  <c r="D28" i="1" s="1"/>
  <c r="D34" i="1" s="1"/>
  <c r="D38" i="1" l="1"/>
  <c r="E28" i="1"/>
  <c r="E34" i="1" s="1"/>
  <c r="D44" i="1" l="1"/>
  <c r="D45" i="1" s="1"/>
  <c r="E38" i="1"/>
</calcChain>
</file>

<file path=xl/sharedStrings.xml><?xml version="1.0" encoding="utf-8"?>
<sst xmlns="http://schemas.openxmlformats.org/spreadsheetml/2006/main" count="161" uniqueCount="76">
  <si>
    <r>
      <t xml:space="preserve">[Template] Interim Report / Proof of Expenditure 
</t>
    </r>
    <r>
      <rPr>
        <b/>
        <i/>
        <sz val="14"/>
        <rFont val="Arial"/>
        <family val="2"/>
      </rPr>
      <t xml:space="preserve">I. Numerical report </t>
    </r>
    <r>
      <rPr>
        <b/>
        <sz val="14"/>
        <rFont val="Arial"/>
        <family val="2"/>
      </rPr>
      <t xml:space="preserve">                     </t>
    </r>
  </si>
  <si>
    <t>Project:</t>
  </si>
  <si>
    <t>[PREFILL]</t>
  </si>
  <si>
    <t>Beneficiary:</t>
  </si>
  <si>
    <t>Project term</t>
  </si>
  <si>
    <t>DD.MM.YYYY - DD.MM.YYYY</t>
  </si>
  <si>
    <t>Reporting period:</t>
  </si>
  <si>
    <t>Report X of 3</t>
  </si>
  <si>
    <t>INCOME</t>
  </si>
  <si>
    <t>According to financial plan (in EUR)</t>
  </si>
  <si>
    <t>Actual income 
(in EUR)</t>
  </si>
  <si>
    <t>Grant amount</t>
  </si>
  <si>
    <t>1. Instalment on DD.MM.YYYY</t>
  </si>
  <si>
    <t>2. Instalment on DD.MM.YYYY</t>
  </si>
  <si>
    <t>3. Instalment on DD.MM.YYYY</t>
  </si>
  <si>
    <t>4. Instalment on DD.MM.YYYY</t>
  </si>
  <si>
    <t>5. Instalment on DD.MM.YYYY</t>
  </si>
  <si>
    <t>Grant amount (A)</t>
  </si>
  <si>
    <t>Cofunding</t>
  </si>
  <si>
    <t>Own resources (B)</t>
  </si>
  <si>
    <t>Total third-party funds (C)</t>
  </si>
  <si>
    <t>Project income (D)</t>
  </si>
  <si>
    <t>Total benefits in kind (E)</t>
  </si>
  <si>
    <t>Total voluntary work (F)</t>
  </si>
  <si>
    <t>Total cofunding (B)+(C)+(D)+(E)+(F)</t>
  </si>
  <si>
    <r>
      <t xml:space="preserve">Total income of project
</t>
    </r>
    <r>
      <rPr>
        <b/>
        <sz val="10"/>
        <rFont val="Arial"/>
        <family val="2"/>
      </rPr>
      <t>(A)+(B)+(C)+(D)+(E)+(F)</t>
    </r>
  </si>
  <si>
    <t>EXPENDITURE</t>
  </si>
  <si>
    <t>Description of cost position according to budget plan</t>
  </si>
  <si>
    <t>Costs according to budget plan 
(in EUR)</t>
  </si>
  <si>
    <t>Actual expenditure
(in EUR)</t>
  </si>
  <si>
    <t>Over/under expenditure
(in EUR)</t>
  </si>
  <si>
    <t>1. Staffing</t>
  </si>
  <si>
    <t>2. Travel costs</t>
  </si>
  <si>
    <t>3. Equipment and accessories</t>
  </si>
  <si>
    <t>4. Local office</t>
  </si>
  <si>
    <t>5. Other costs, services</t>
  </si>
  <si>
    <t>6. Miscellaneous</t>
  </si>
  <si>
    <t>8.Indirect costs</t>
  </si>
  <si>
    <t>[COST POSITION 8]</t>
  </si>
  <si>
    <t>[COST POSITION 9]</t>
  </si>
  <si>
    <t>[COST POSITION 10]</t>
  </si>
  <si>
    <t>Total expenditure</t>
  </si>
  <si>
    <t>*A detailed breakdown of expenditure is shown on the receipts list.</t>
  </si>
  <si>
    <t>3. Comparison of income and eligible expenditure</t>
  </si>
  <si>
    <t>Total income</t>
  </si>
  <si>
    <t xml:space="preserve">=  over/under expenditure </t>
  </si>
  <si>
    <t>4. Overview of all reports</t>
  </si>
  <si>
    <t>=  over/under expenditure  Report 1 of 3</t>
  </si>
  <si>
    <t>=  over/under expenditure  Report 2 of 3</t>
  </si>
  <si>
    <t>=  over/under expenditure  Report 3 of 3</t>
  </si>
  <si>
    <t>=  over/under expenditure TOTAL</t>
  </si>
  <si>
    <t>It is hereby confirmed that the the expenditure on the numerical report and the receipts list were necessary, that funds were used economicallly and efficiently, and that expenditure corresponds with the books and original receipts.</t>
  </si>
  <si>
    <t>, on this day</t>
  </si>
  <si>
    <t>place</t>
  </si>
  <si>
    <t>date</t>
  </si>
  <si>
    <t>Legally binding signature(s) of funding recipient/beneficiary</t>
  </si>
  <si>
    <t>II. Receipts list</t>
  </si>
  <si>
    <t>Project term:</t>
  </si>
  <si>
    <t>#</t>
  </si>
  <si>
    <t>Name</t>
  </si>
  <si>
    <t>Employed from</t>
  </si>
  <si>
    <t>Employed to</t>
  </si>
  <si>
    <t>Position</t>
  </si>
  <si>
    <t>Comments</t>
  </si>
  <si>
    <t>Position budget and funding plan</t>
  </si>
  <si>
    <t>Expenditure
(amount in local currency)</t>
  </si>
  <si>
    <t>Exchange rate</t>
  </si>
  <si>
    <t>Expenditure 
(amount in EUR)</t>
  </si>
  <si>
    <t>Balance</t>
  </si>
  <si>
    <r>
      <t xml:space="preserve">Instructions for completing the form: </t>
    </r>
    <r>
      <rPr>
        <i/>
        <sz val="10"/>
        <color theme="0" tint="-0.34998626667073579"/>
        <rFont val="Arial"/>
        <family val="2"/>
      </rPr>
      <t xml:space="preserve">if there are more receipts than preformatted lines, please insert additional lines before the final preformated line. It is also possible to fill in several receipts lists, for instance in relation to different cost positions. </t>
    </r>
  </si>
  <si>
    <t>Receipt no.</t>
  </si>
  <si>
    <t>Receipt date</t>
  </si>
  <si>
    <t>Payment/booking date</t>
  </si>
  <si>
    <t>Payee</t>
  </si>
  <si>
    <t>Reason for payment / intended purpose</t>
  </si>
  <si>
    <t>Payee       Payer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</si>
</sst>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dd/mm/yy;@"/>
    <numFmt numFmtId="166" formatCode="0.00_ ;[Red]\-0.00\ "/>
    <numFmt numFmtId="167" formatCode="#,##0.00\ &quot;€&quot;"/>
    <numFmt numFmtId="168" formatCode="0.00000"/>
  </numFmts>
  <fonts count="17" x14ac:knownFonts="1">
    <font>
      <sz val="10"/>
      <name val="Arial"/>
      <family val="2"/>
    </font>
    <font>
      <sz val="10"/>
      <name val="Arial"/>
      <family val="2"/>
    </font>
    <font>
      <b/>
      <sz val="10"/>
      <name val="Arial"/>
      <family val="2"/>
    </font>
    <font>
      <b/>
      <sz val="11"/>
      <name val="Arial"/>
      <family val="2"/>
    </font>
    <font>
      <b/>
      <sz val="12"/>
      <name val="Arial"/>
      <family val="2"/>
    </font>
    <font>
      <b/>
      <sz val="8"/>
      <name val="Arial"/>
      <family val="2"/>
    </font>
    <font>
      <b/>
      <sz val="9"/>
      <name val="Arial"/>
      <family val="2"/>
    </font>
    <font>
      <sz val="11"/>
      <name val="Arial"/>
      <family val="2"/>
    </font>
    <font>
      <sz val="12"/>
      <name val="Arial"/>
      <family val="2"/>
    </font>
    <font>
      <sz val="8"/>
      <name val="Arial"/>
      <family val="2"/>
    </font>
    <font>
      <sz val="9"/>
      <name val="Arial"/>
      <family val="2"/>
    </font>
    <font>
      <b/>
      <sz val="14"/>
      <name val="Arial"/>
      <family val="2"/>
    </font>
    <font>
      <b/>
      <sz val="16"/>
      <name val="Arial"/>
      <family val="2"/>
    </font>
    <font>
      <i/>
      <sz val="8"/>
      <name val="Arial"/>
      <family val="2"/>
    </font>
    <font>
      <b/>
      <i/>
      <sz val="14"/>
      <name val="Arial"/>
      <family val="2"/>
    </font>
    <font>
      <i/>
      <sz val="10"/>
      <color theme="0" tint="-0.34998626667073579"/>
      <name val="Arial"/>
      <family val="2"/>
    </font>
    <font>
      <b/>
      <i/>
      <sz val="10"/>
      <color theme="0" tint="-0.34998626667073579"/>
      <name val="Arial"/>
      <family val="2"/>
    </font>
  </fonts>
  <fills count="13">
    <fill>
      <patternFill patternType="none"/>
    </fill>
    <fill>
      <patternFill patternType="gray125"/>
    </fill>
    <fill>
      <patternFill patternType="solid">
        <fgColor theme="3" tint="0.7999816888943144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31"/>
      </patternFill>
    </fill>
    <fill>
      <patternFill patternType="solid">
        <fgColor theme="3" tint="0.79998168889431442"/>
        <bgColor indexed="31"/>
      </patternFill>
    </fill>
    <fill>
      <patternFill patternType="solid">
        <fgColor theme="3" tint="0.39997558519241921"/>
        <bgColor indexed="31"/>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medium">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rgb="FF000000"/>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s>
  <cellStyleXfs count="37">
    <xf numFmtId="0" fontId="0" fillId="0" borderId="0">
      <alignment wrapText="1"/>
      <protection locked="0"/>
    </xf>
    <xf numFmtId="14" fontId="2" fillId="0" borderId="0" applyFill="0" applyBorder="0" applyProtection="0">
      <alignment horizontal="center" vertical="top" wrapText="1"/>
      <protection locked="0"/>
    </xf>
    <xf numFmtId="14" fontId="3" fillId="0" borderId="0" applyFill="0" applyBorder="0" applyProtection="0">
      <alignment horizontal="center" vertical="top" wrapText="1"/>
      <protection locked="0"/>
    </xf>
    <xf numFmtId="14" fontId="4" fillId="0" borderId="0" applyFill="0" applyBorder="0" applyProtection="0">
      <alignment horizontal="center" vertical="top" wrapText="1"/>
      <protection locked="0"/>
    </xf>
    <xf numFmtId="14" fontId="5" fillId="0" borderId="0" applyFill="0" applyBorder="0" applyProtection="0">
      <alignment horizontal="center" vertical="top" wrapText="1"/>
      <protection locked="0"/>
    </xf>
    <xf numFmtId="14" fontId="6" fillId="0" borderId="0" applyFill="0" applyBorder="0" applyProtection="0">
      <alignment horizontal="center" vertical="top" wrapText="1"/>
      <protection locked="0"/>
    </xf>
    <xf numFmtId="49" fontId="1" fillId="0" borderId="0" applyFill="0" applyBorder="0" applyProtection="0">
      <protection locked="0"/>
    </xf>
    <xf numFmtId="49" fontId="1" fillId="0" borderId="0" applyFill="0" applyBorder="0" applyProtection="0">
      <alignment wrapText="1"/>
      <protection locked="0"/>
    </xf>
    <xf numFmtId="49" fontId="7" fillId="0" borderId="0" applyFill="0" applyBorder="0" applyProtection="0">
      <protection locked="0"/>
    </xf>
    <xf numFmtId="49" fontId="7" fillId="0" borderId="0" applyFill="0" applyBorder="0" applyProtection="0">
      <alignment wrapText="1"/>
      <protection locked="0"/>
    </xf>
    <xf numFmtId="49" fontId="8" fillId="0" borderId="0" applyFill="0" applyBorder="0" applyProtection="0">
      <protection locked="0"/>
    </xf>
    <xf numFmtId="49" fontId="8" fillId="0" borderId="0" applyFill="0" applyBorder="0" applyProtection="0">
      <alignment wrapText="1"/>
      <protection locked="0"/>
    </xf>
    <xf numFmtId="49" fontId="9" fillId="0" borderId="0" applyFill="0" applyBorder="0" applyProtection="0">
      <protection locked="0"/>
    </xf>
    <xf numFmtId="49" fontId="9" fillId="0" borderId="0" applyFill="0" applyBorder="0" applyProtection="0">
      <alignment wrapText="1"/>
      <protection locked="0"/>
    </xf>
    <xf numFmtId="49" fontId="10" fillId="0" borderId="0" applyFill="0" applyBorder="0" applyProtection="0">
      <protection locked="0"/>
    </xf>
    <xf numFmtId="49" fontId="10" fillId="0" borderId="0" applyFill="0" applyBorder="0" applyProtection="0">
      <alignment wrapText="1"/>
      <protection locked="0"/>
    </xf>
    <xf numFmtId="49" fontId="2" fillId="0" borderId="0" applyFill="0" applyBorder="0" applyProtection="0">
      <alignment horizontal="center" vertical="top" wrapText="1"/>
      <protection locked="0"/>
    </xf>
    <xf numFmtId="49" fontId="3" fillId="0" borderId="0" applyFill="0" applyBorder="0" applyProtection="0">
      <alignment horizontal="center" vertical="top" wrapText="1"/>
      <protection locked="0"/>
    </xf>
    <xf numFmtId="49" fontId="4" fillId="0" borderId="0" applyFill="0" applyBorder="0" applyProtection="0">
      <alignment horizontal="center" vertical="top" wrapText="1"/>
      <protection locked="0"/>
    </xf>
    <xf numFmtId="49" fontId="5" fillId="0" borderId="0" applyFill="0" applyBorder="0" applyProtection="0">
      <alignment horizontal="center" vertical="top" wrapText="1"/>
      <protection locked="0"/>
    </xf>
    <xf numFmtId="49" fontId="6" fillId="0" borderId="0" applyFill="0" applyBorder="0" applyProtection="0">
      <alignment horizontal="center" vertical="top" wrapText="1"/>
      <protection locked="0"/>
    </xf>
    <xf numFmtId="3" fontId="1" fillId="0" borderId="0" applyFill="0" applyBorder="0" applyProtection="0">
      <protection locked="0"/>
    </xf>
    <xf numFmtId="3" fontId="7" fillId="0" borderId="0" applyFill="0" applyBorder="0" applyProtection="0">
      <protection locked="0"/>
    </xf>
    <xf numFmtId="3" fontId="8" fillId="0" borderId="0" applyFill="0" applyBorder="0" applyProtection="0">
      <protection locked="0"/>
    </xf>
    <xf numFmtId="3" fontId="9" fillId="0" borderId="0" applyFill="0" applyBorder="0" applyProtection="0">
      <protection locked="0"/>
    </xf>
    <xf numFmtId="3" fontId="10" fillId="0" borderId="0" applyFill="0" applyBorder="0" applyProtection="0">
      <protection locked="0"/>
    </xf>
    <xf numFmtId="164" fontId="1" fillId="0" borderId="0" applyFill="0" applyBorder="0" applyProtection="0">
      <protection locked="0"/>
    </xf>
    <xf numFmtId="164" fontId="7" fillId="0" borderId="0" applyFill="0" applyBorder="0" applyProtection="0">
      <protection locked="0"/>
    </xf>
    <xf numFmtId="164" fontId="8" fillId="0" borderId="0" applyFill="0" applyBorder="0" applyProtection="0">
      <protection locked="0"/>
    </xf>
    <xf numFmtId="164" fontId="9" fillId="0" borderId="0" applyFill="0" applyBorder="0" applyProtection="0">
      <protection locked="0"/>
    </xf>
    <xf numFmtId="164" fontId="10" fillId="0" borderId="0" applyFill="0" applyBorder="0" applyProtection="0">
      <protection locked="0"/>
    </xf>
    <xf numFmtId="4" fontId="1" fillId="0" borderId="0" applyFill="0" applyBorder="0" applyProtection="0">
      <protection locked="0"/>
    </xf>
    <xf numFmtId="4" fontId="7" fillId="0" borderId="0" applyFill="0" applyBorder="0" applyProtection="0">
      <protection locked="0"/>
    </xf>
    <xf numFmtId="4" fontId="8" fillId="0" borderId="0" applyFill="0" applyBorder="0" applyProtection="0">
      <protection locked="0"/>
    </xf>
    <xf numFmtId="4" fontId="9" fillId="0" borderId="0" applyFill="0" applyBorder="0" applyProtection="0">
      <protection locked="0"/>
    </xf>
    <xf numFmtId="4" fontId="10" fillId="0" borderId="0" applyFill="0" applyBorder="0" applyProtection="0">
      <protection locked="0"/>
    </xf>
    <xf numFmtId="0" fontId="1" fillId="0" borderId="0"/>
  </cellStyleXfs>
  <cellXfs count="136">
    <xf numFmtId="0" fontId="0" fillId="0" borderId="0" xfId="0">
      <alignment wrapText="1"/>
      <protection locked="0"/>
    </xf>
    <xf numFmtId="0" fontId="2" fillId="0" borderId="0" xfId="36" applyFont="1" applyAlignment="1">
      <alignment vertical="center" wrapText="1"/>
    </xf>
    <xf numFmtId="0" fontId="2" fillId="2" borderId="1" xfId="36" applyFont="1" applyFill="1" applyBorder="1" applyAlignment="1">
      <alignment horizontal="center" vertical="center" wrapText="1"/>
    </xf>
    <xf numFmtId="0" fontId="1" fillId="0" borderId="0" xfId="0" applyFont="1" applyAlignment="1" applyProtection="1">
      <alignment horizontal="left" wrapText="1"/>
    </xf>
    <xf numFmtId="0" fontId="12" fillId="0" borderId="0" xfId="36" applyFont="1" applyAlignment="1">
      <alignment horizontal="center" vertical="center" wrapText="1"/>
    </xf>
    <xf numFmtId="0" fontId="0" fillId="8" borderId="0" xfId="0" applyFill="1" applyAlignment="1">
      <alignment vertical="center" wrapText="1"/>
      <protection locked="0"/>
    </xf>
    <xf numFmtId="0" fontId="0" fillId="0" borderId="0" xfId="0" applyAlignment="1">
      <alignment vertical="center" wrapText="1"/>
      <protection locked="0"/>
    </xf>
    <xf numFmtId="0" fontId="1" fillId="0" borderId="0" xfId="36" applyAlignment="1">
      <alignment vertical="center"/>
    </xf>
    <xf numFmtId="0" fontId="1" fillId="8" borderId="0" xfId="36" applyFill="1" applyAlignment="1">
      <alignment vertical="center"/>
    </xf>
    <xf numFmtId="4" fontId="1" fillId="0" borderId="1" xfId="36" applyNumberFormat="1" applyBorder="1" applyAlignment="1">
      <alignment vertical="center"/>
    </xf>
    <xf numFmtId="0" fontId="4" fillId="8" borderId="0" xfId="36" applyFont="1" applyFill="1" applyAlignment="1">
      <alignment horizontal="left" vertical="center" wrapText="1"/>
    </xf>
    <xf numFmtId="0" fontId="1" fillId="10" borderId="8" xfId="36" applyFill="1" applyBorder="1" applyAlignment="1">
      <alignment vertical="center"/>
    </xf>
    <xf numFmtId="0" fontId="1" fillId="10" borderId="0" xfId="36" applyFill="1" applyAlignment="1">
      <alignment vertical="center"/>
    </xf>
    <xf numFmtId="4" fontId="1" fillId="2" borderId="1" xfId="36" applyNumberFormat="1" applyFill="1" applyBorder="1" applyAlignment="1">
      <alignment vertical="center"/>
    </xf>
    <xf numFmtId="4" fontId="1" fillId="0" borderId="2" xfId="36" applyNumberFormat="1" applyBorder="1" applyAlignment="1">
      <alignment vertical="center"/>
    </xf>
    <xf numFmtId="4" fontId="2" fillId="2" borderId="1" xfId="36" applyNumberFormat="1" applyFont="1" applyFill="1" applyBorder="1" applyAlignment="1">
      <alignment vertical="center"/>
    </xf>
    <xf numFmtId="0" fontId="0" fillId="2" borderId="1" xfId="36" applyFont="1" applyFill="1" applyBorder="1" applyAlignment="1">
      <alignment horizontal="left" vertical="center"/>
    </xf>
    <xf numFmtId="0" fontId="2" fillId="6" borderId="1" xfId="36" applyFont="1" applyFill="1" applyBorder="1" applyAlignment="1">
      <alignment horizontal="center" vertical="center" wrapText="1"/>
    </xf>
    <xf numFmtId="0" fontId="0" fillId="9" borderId="1" xfId="36" applyFont="1" applyFill="1" applyBorder="1" applyAlignment="1">
      <alignment horizontal="left" vertical="center"/>
    </xf>
    <xf numFmtId="0" fontId="2" fillId="4" borderId="1" xfId="36" applyFont="1" applyFill="1" applyBorder="1" applyAlignment="1">
      <alignment horizontal="left" vertical="center"/>
    </xf>
    <xf numFmtId="4" fontId="2" fillId="4" borderId="1" xfId="36" applyNumberFormat="1" applyFont="1" applyFill="1" applyBorder="1" applyAlignment="1">
      <alignment vertical="center"/>
    </xf>
    <xf numFmtId="0" fontId="1" fillId="10" borderId="9" xfId="36" applyFill="1" applyBorder="1" applyAlignment="1">
      <alignment vertical="center"/>
    </xf>
    <xf numFmtId="4" fontId="3" fillId="4" borderId="1" xfId="36" applyNumberFormat="1" applyFont="1" applyFill="1" applyBorder="1" applyAlignment="1">
      <alignment vertical="center"/>
    </xf>
    <xf numFmtId="0" fontId="2" fillId="5" borderId="11" xfId="36" applyFont="1" applyFill="1" applyBorder="1" applyAlignment="1">
      <alignment horizontal="right" vertical="center" wrapText="1"/>
    </xf>
    <xf numFmtId="0" fontId="2" fillId="5" borderId="14" xfId="36" applyFont="1" applyFill="1" applyBorder="1" applyAlignment="1">
      <alignment horizontal="right" vertical="center" wrapText="1"/>
    </xf>
    <xf numFmtId="0" fontId="2" fillId="5" borderId="13" xfId="36" applyFont="1" applyFill="1" applyBorder="1" applyAlignment="1">
      <alignment horizontal="center" vertical="center" wrapText="1"/>
    </xf>
    <xf numFmtId="0" fontId="6" fillId="4" borderId="1" xfId="0" applyFont="1" applyFill="1" applyBorder="1" applyAlignment="1" applyProtection="1">
      <alignment horizontal="center" vertical="center"/>
    </xf>
    <xf numFmtId="0" fontId="6" fillId="4"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xf>
    <xf numFmtId="166" fontId="10" fillId="0" borderId="1" xfId="0" applyNumberFormat="1" applyFont="1" applyBorder="1" applyAlignment="1" applyProtection="1">
      <alignment vertical="center"/>
    </xf>
    <xf numFmtId="0" fontId="8" fillId="0" borderId="0" xfId="0" applyFont="1" applyAlignment="1">
      <alignment vertical="center" wrapText="1"/>
      <protection locked="0"/>
    </xf>
    <xf numFmtId="167" fontId="4" fillId="2" borderId="1" xfId="0" applyNumberFormat="1" applyFont="1" applyFill="1" applyBorder="1" applyAlignment="1" applyProtection="1">
      <alignment vertical="center"/>
    </xf>
    <xf numFmtId="0" fontId="1" fillId="5" borderId="0" xfId="36" applyFill="1" applyAlignment="1">
      <alignment vertical="center" wrapText="1"/>
    </xf>
    <xf numFmtId="0" fontId="1" fillId="5" borderId="10" xfId="36" applyFill="1" applyBorder="1" applyAlignment="1">
      <alignment vertical="center" wrapText="1"/>
    </xf>
    <xf numFmtId="0" fontId="1" fillId="5" borderId="0" xfId="36" applyFill="1" applyAlignment="1">
      <alignment horizontal="center" vertical="center" wrapText="1"/>
    </xf>
    <xf numFmtId="0" fontId="1" fillId="5" borderId="10" xfId="36" applyFill="1" applyBorder="1" applyAlignment="1">
      <alignment horizontal="center" vertical="center" wrapText="1"/>
    </xf>
    <xf numFmtId="0" fontId="1" fillId="5" borderId="5" xfId="36" applyFill="1" applyBorder="1" applyAlignment="1">
      <alignment horizontal="center" vertical="center" wrapText="1"/>
    </xf>
    <xf numFmtId="0" fontId="1" fillId="5" borderId="13" xfId="36" applyFill="1" applyBorder="1" applyAlignment="1">
      <alignment horizontal="center" vertical="center" wrapText="1"/>
    </xf>
    <xf numFmtId="0" fontId="1" fillId="5" borderId="5" xfId="36" applyFill="1" applyBorder="1" applyAlignment="1">
      <alignment vertical="center" wrapText="1"/>
    </xf>
    <xf numFmtId="0" fontId="1" fillId="5" borderId="0" xfId="36" applyFill="1" applyAlignment="1">
      <alignment vertical="center"/>
    </xf>
    <xf numFmtId="0" fontId="1" fillId="5" borderId="5" xfId="36" applyFill="1" applyBorder="1" applyAlignment="1">
      <alignment vertical="center"/>
    </xf>
    <xf numFmtId="0" fontId="4" fillId="2" borderId="1" xfId="0" applyFont="1" applyFill="1" applyBorder="1" applyAlignment="1" applyProtection="1">
      <alignment horizontal="right" vertical="center"/>
    </xf>
    <xf numFmtId="0" fontId="4" fillId="2" borderId="1" xfId="0" applyFont="1" applyFill="1" applyBorder="1" applyAlignment="1" applyProtection="1">
      <alignment vertical="center"/>
    </xf>
    <xf numFmtId="168" fontId="10" fillId="0" borderId="1" xfId="0" applyNumberFormat="1" applyFont="1" applyBorder="1" applyAlignment="1" applyProtection="1">
      <alignment horizontal="right" vertical="center"/>
    </xf>
    <xf numFmtId="168" fontId="10" fillId="11" borderId="1" xfId="0" applyNumberFormat="1" applyFont="1" applyFill="1" applyBorder="1" applyAlignment="1" applyProtection="1">
      <alignment horizontal="right" vertical="center"/>
    </xf>
    <xf numFmtId="0" fontId="2" fillId="12" borderId="0" xfId="36" quotePrefix="1" applyFont="1" applyFill="1" applyAlignment="1">
      <alignment horizontal="right" vertical="center"/>
    </xf>
    <xf numFmtId="0" fontId="2" fillId="12" borderId="0" xfId="36" quotePrefix="1" applyFont="1" applyFill="1" applyAlignment="1">
      <alignment horizontal="center" vertical="center"/>
    </xf>
    <xf numFmtId="4" fontId="1" fillId="12" borderId="0" xfId="36" applyNumberFormat="1" applyFill="1" applyAlignment="1">
      <alignment vertical="center"/>
    </xf>
    <xf numFmtId="0" fontId="2" fillId="2" borderId="27" xfId="36" quotePrefix="1" applyFont="1" applyFill="1" applyBorder="1" applyAlignment="1">
      <alignment vertical="center"/>
    </xf>
    <xf numFmtId="0" fontId="2" fillId="2" borderId="28" xfId="36" quotePrefix="1" applyFont="1" applyFill="1" applyBorder="1" applyAlignment="1">
      <alignment horizontal="center" vertical="center"/>
    </xf>
    <xf numFmtId="0" fontId="0" fillId="10" borderId="5" xfId="36" applyFont="1" applyFill="1" applyBorder="1" applyAlignment="1">
      <alignment vertical="center"/>
    </xf>
    <xf numFmtId="0" fontId="2" fillId="5" borderId="11" xfId="36" applyFont="1" applyFill="1" applyBorder="1" applyAlignment="1">
      <alignment horizontal="left" vertical="center" wrapText="1"/>
    </xf>
    <xf numFmtId="0" fontId="2" fillId="5" borderId="0" xfId="36" applyFont="1" applyFill="1" applyAlignment="1">
      <alignment horizontal="left" vertical="center" wrapText="1"/>
    </xf>
    <xf numFmtId="14" fontId="1" fillId="5" borderId="0" xfId="36" applyNumberFormat="1" applyFill="1" applyAlignment="1">
      <alignment horizontal="left" vertical="center" wrapText="1"/>
    </xf>
    <xf numFmtId="0" fontId="2" fillId="5" borderId="14" xfId="36" applyFont="1" applyFill="1" applyBorder="1" applyAlignment="1">
      <alignment horizontal="left" vertical="center" wrapText="1"/>
    </xf>
    <xf numFmtId="0" fontId="2" fillId="5" borderId="5" xfId="36" applyFont="1" applyFill="1" applyBorder="1" applyAlignment="1">
      <alignment horizontal="left" vertical="center" wrapText="1"/>
    </xf>
    <xf numFmtId="14" fontId="1" fillId="5" borderId="5" xfId="36" applyNumberFormat="1" applyFill="1" applyBorder="1" applyAlignment="1">
      <alignment horizontal="left" vertical="center" wrapText="1"/>
    </xf>
    <xf numFmtId="0" fontId="6" fillId="4" borderId="1" xfId="0" applyFont="1" applyFill="1" applyBorder="1" applyAlignment="1" applyProtection="1">
      <alignment horizontal="center" vertical="center"/>
    </xf>
    <xf numFmtId="0" fontId="6" fillId="4" borderId="1" xfId="0" applyFont="1" applyFill="1" applyBorder="1" applyAlignment="1" applyProtection="1">
      <alignment horizontal="center" vertical="center" wrapText="1"/>
    </xf>
    <xf numFmtId="0" fontId="11" fillId="7" borderId="21" xfId="36" applyFont="1" applyFill="1" applyBorder="1" applyAlignment="1">
      <alignment horizontal="center" vertical="center" wrapText="1"/>
    </xf>
    <xf numFmtId="0" fontId="11" fillId="7" borderId="3" xfId="36" applyFont="1" applyFill="1" applyBorder="1" applyAlignment="1">
      <alignment horizontal="center" vertical="center" wrapText="1"/>
    </xf>
    <xf numFmtId="0" fontId="11" fillId="7" borderId="22" xfId="36" applyFont="1" applyFill="1" applyBorder="1" applyAlignment="1">
      <alignment horizontal="center" vertical="center" wrapText="1"/>
    </xf>
    <xf numFmtId="0" fontId="4" fillId="6" borderId="15" xfId="36" applyFont="1" applyFill="1" applyBorder="1" applyAlignment="1">
      <alignment horizontal="center" vertical="center" wrapText="1"/>
    </xf>
    <xf numFmtId="0" fontId="4" fillId="6" borderId="16" xfId="36" applyFont="1" applyFill="1" applyBorder="1" applyAlignment="1">
      <alignment horizontal="center" vertical="center" wrapText="1"/>
    </xf>
    <xf numFmtId="0" fontId="4" fillId="6" borderId="17" xfId="36" applyFont="1" applyFill="1" applyBorder="1" applyAlignment="1">
      <alignment horizontal="center" vertical="center" wrapText="1"/>
    </xf>
    <xf numFmtId="0" fontId="1" fillId="5" borderId="0" xfId="36" applyFill="1" applyAlignment="1">
      <alignment horizontal="left" vertical="center" wrapText="1"/>
    </xf>
    <xf numFmtId="0" fontId="1" fillId="5" borderId="10" xfId="36" applyFill="1" applyBorder="1" applyAlignment="1">
      <alignment horizontal="left" vertical="center" wrapText="1"/>
    </xf>
    <xf numFmtId="0" fontId="10" fillId="0" borderId="1" xfId="0" applyFont="1" applyBorder="1" applyAlignment="1" applyProtection="1">
      <alignment horizontal="left" vertical="center"/>
    </xf>
    <xf numFmtId="165" fontId="10" fillId="0" borderId="1" xfId="0" applyNumberFormat="1" applyFont="1" applyBorder="1" applyAlignment="1" applyProtection="1">
      <alignment horizontal="left" vertical="center"/>
    </xf>
    <xf numFmtId="0" fontId="10" fillId="0" borderId="1" xfId="0" applyFont="1" applyBorder="1" applyAlignment="1" applyProtection="1">
      <alignment vertical="center" wrapText="1"/>
    </xf>
    <xf numFmtId="0" fontId="10" fillId="0" borderId="1" xfId="0" applyFont="1" applyBorder="1" applyAlignment="1" applyProtection="1">
      <alignment horizontal="center" vertical="center"/>
    </xf>
    <xf numFmtId="49" fontId="4" fillId="2" borderId="1" xfId="0" applyNumberFormat="1" applyFont="1" applyFill="1" applyBorder="1" applyAlignment="1" applyProtection="1">
      <alignment horizontal="right" vertical="center"/>
    </xf>
    <xf numFmtId="0" fontId="16" fillId="0" borderId="0" xfId="0" applyFont="1" applyAlignment="1" applyProtection="1">
      <alignment horizontal="left" wrapText="1"/>
    </xf>
    <xf numFmtId="0" fontId="15" fillId="0" borderId="0" xfId="0" applyFont="1" applyAlignment="1" applyProtection="1">
      <alignment horizontal="left" wrapText="1"/>
    </xf>
    <xf numFmtId="0" fontId="11" fillId="4" borderId="15" xfId="36" applyFont="1" applyFill="1" applyBorder="1" applyAlignment="1">
      <alignment horizontal="center" vertical="center" wrapText="1"/>
    </xf>
    <xf numFmtId="0" fontId="11" fillId="4" borderId="16" xfId="36" applyFont="1" applyFill="1" applyBorder="1" applyAlignment="1">
      <alignment horizontal="center" vertical="center" wrapText="1"/>
    </xf>
    <xf numFmtId="0" fontId="11" fillId="4" borderId="17" xfId="36" applyFont="1" applyFill="1" applyBorder="1" applyAlignment="1">
      <alignment horizontal="center" vertical="center" wrapText="1"/>
    </xf>
    <xf numFmtId="0" fontId="2" fillId="10" borderId="6" xfId="36" applyFont="1" applyFill="1" applyBorder="1" applyAlignment="1">
      <alignment horizontal="center" vertical="center" wrapText="1"/>
    </xf>
    <xf numFmtId="0" fontId="2" fillId="10" borderId="4" xfId="36" applyFont="1" applyFill="1" applyBorder="1" applyAlignment="1">
      <alignment horizontal="center" vertical="center" wrapText="1"/>
    </xf>
    <xf numFmtId="0" fontId="2" fillId="10" borderId="7" xfId="36" applyFont="1" applyFill="1" applyBorder="1" applyAlignment="1">
      <alignment horizontal="center" vertical="center" wrapText="1"/>
    </xf>
    <xf numFmtId="0" fontId="9" fillId="10" borderId="0" xfId="36" applyFont="1" applyFill="1" applyAlignment="1">
      <alignment horizontal="center" vertical="center"/>
    </xf>
    <xf numFmtId="0" fontId="9" fillId="10" borderId="9" xfId="36" applyFont="1" applyFill="1" applyBorder="1" applyAlignment="1">
      <alignment horizontal="center" vertical="center"/>
    </xf>
    <xf numFmtId="0" fontId="6" fillId="3" borderId="1" xfId="36" applyFont="1" applyFill="1" applyBorder="1" applyAlignment="1">
      <alignment horizontal="center" vertical="center" wrapText="1"/>
    </xf>
    <xf numFmtId="0" fontId="4" fillId="7" borderId="1" xfId="36" applyFont="1" applyFill="1" applyBorder="1" applyAlignment="1">
      <alignment horizontal="center" vertical="center" wrapText="1"/>
    </xf>
    <xf numFmtId="0" fontId="13" fillId="8" borderId="0" xfId="36" applyFont="1" applyFill="1" applyAlignment="1">
      <alignment horizontal="left" vertical="center"/>
    </xf>
    <xf numFmtId="0" fontId="4" fillId="3" borderId="1" xfId="36" applyFont="1" applyFill="1" applyBorder="1" applyAlignment="1">
      <alignment horizontal="center" vertical="center" wrapText="1"/>
    </xf>
    <xf numFmtId="0" fontId="0" fillId="9" borderId="11" xfId="36" applyFont="1" applyFill="1" applyBorder="1" applyAlignment="1">
      <alignment vertical="center" wrapText="1"/>
    </xf>
    <xf numFmtId="0" fontId="1" fillId="9" borderId="10" xfId="36" applyFill="1" applyBorder="1" applyAlignment="1">
      <alignment vertical="center" wrapText="1"/>
    </xf>
    <xf numFmtId="0" fontId="0" fillId="9" borderId="11" xfId="36" applyFont="1" applyFill="1" applyBorder="1" applyAlignment="1">
      <alignment vertical="center"/>
    </xf>
    <xf numFmtId="0" fontId="1" fillId="9" borderId="10" xfId="36" applyFill="1" applyBorder="1" applyAlignment="1">
      <alignment vertical="center"/>
    </xf>
    <xf numFmtId="0" fontId="3" fillId="4" borderId="1" xfId="36" applyFont="1" applyFill="1" applyBorder="1" applyAlignment="1">
      <alignment horizontal="center" vertical="center" wrapText="1"/>
    </xf>
    <xf numFmtId="0" fontId="4" fillId="3" borderId="1" xfId="36" applyFont="1" applyFill="1" applyBorder="1" applyAlignment="1">
      <alignment horizontal="center" vertical="center"/>
    </xf>
    <xf numFmtId="0" fontId="2" fillId="2" borderId="1" xfId="36" applyFont="1" applyFill="1" applyBorder="1" applyAlignment="1">
      <alignment horizontal="center" vertical="center" wrapText="1"/>
    </xf>
    <xf numFmtId="0" fontId="9" fillId="10" borderId="18" xfId="36" applyFont="1" applyFill="1" applyBorder="1" applyAlignment="1">
      <alignment horizontal="center" vertical="center"/>
    </xf>
    <xf numFmtId="0" fontId="9" fillId="10" borderId="19" xfId="36" applyFont="1" applyFill="1" applyBorder="1" applyAlignment="1">
      <alignment horizontal="center" vertical="center"/>
    </xf>
    <xf numFmtId="0" fontId="9" fillId="10" borderId="24" xfId="36" applyFont="1" applyFill="1" applyBorder="1" applyAlignment="1">
      <alignment horizontal="center" vertical="center"/>
    </xf>
    <xf numFmtId="0" fontId="1" fillId="10" borderId="8" xfId="36" applyFill="1" applyBorder="1" applyAlignment="1">
      <alignment horizontal="center" vertical="center"/>
    </xf>
    <xf numFmtId="0" fontId="1" fillId="10" borderId="0" xfId="36" applyFill="1" applyAlignment="1">
      <alignment horizontal="center" vertical="center"/>
    </xf>
    <xf numFmtId="0" fontId="1" fillId="10" borderId="12" xfId="36" applyFill="1" applyBorder="1" applyAlignment="1">
      <alignment horizontal="center" vertical="center"/>
    </xf>
    <xf numFmtId="0" fontId="1" fillId="10" borderId="5" xfId="36" applyFill="1" applyBorder="1" applyAlignment="1">
      <alignment horizontal="center" vertical="center"/>
    </xf>
    <xf numFmtId="0" fontId="1" fillId="10" borderId="9" xfId="36" applyFill="1" applyBorder="1" applyAlignment="1">
      <alignment horizontal="center" vertical="center"/>
    </xf>
    <xf numFmtId="0" fontId="1" fillId="10" borderId="23" xfId="36" applyFill="1" applyBorder="1" applyAlignment="1">
      <alignment horizontal="center" vertical="center"/>
    </xf>
    <xf numFmtId="0" fontId="9" fillId="10" borderId="20" xfId="36" applyFont="1" applyFill="1" applyBorder="1" applyAlignment="1">
      <alignment horizontal="center" vertical="center"/>
    </xf>
    <xf numFmtId="0" fontId="9" fillId="10" borderId="3" xfId="36" applyFont="1" applyFill="1" applyBorder="1" applyAlignment="1">
      <alignment horizontal="center" vertical="center"/>
    </xf>
    <xf numFmtId="0" fontId="2" fillId="4" borderId="15" xfId="36" applyFont="1" applyFill="1" applyBorder="1" applyAlignment="1">
      <alignment horizontal="center" vertical="center" wrapText="1"/>
    </xf>
    <xf numFmtId="0" fontId="2" fillId="4" borderId="16" xfId="36" applyFont="1" applyFill="1" applyBorder="1" applyAlignment="1">
      <alignment horizontal="center" vertical="center" wrapText="1"/>
    </xf>
    <xf numFmtId="0" fontId="2" fillId="4" borderId="17" xfId="36" applyFont="1" applyFill="1" applyBorder="1" applyAlignment="1">
      <alignment horizontal="center" vertical="center" wrapText="1"/>
    </xf>
    <xf numFmtId="0" fontId="0" fillId="9" borderId="21" xfId="36" applyFont="1" applyFill="1" applyBorder="1" applyAlignment="1">
      <alignment horizontal="center" vertical="center"/>
    </xf>
    <xf numFmtId="0" fontId="0" fillId="9" borderId="22" xfId="36" applyFont="1" applyFill="1" applyBorder="1" applyAlignment="1">
      <alignment horizontal="center" vertical="center"/>
    </xf>
    <xf numFmtId="0" fontId="2" fillId="2" borderId="15" xfId="36" applyFont="1" applyFill="1" applyBorder="1" applyAlignment="1">
      <alignment horizontal="center" vertical="center" wrapText="1"/>
    </xf>
    <xf numFmtId="0" fontId="2" fillId="2" borderId="17" xfId="36" applyFont="1" applyFill="1" applyBorder="1" applyAlignment="1">
      <alignment horizontal="center" vertical="center" wrapText="1"/>
    </xf>
    <xf numFmtId="0" fontId="2" fillId="2" borderId="1" xfId="36" applyFont="1" applyFill="1" applyBorder="1" applyAlignment="1">
      <alignment horizontal="center" vertical="center"/>
    </xf>
    <xf numFmtId="0" fontId="2" fillId="2" borderId="25" xfId="36" applyFont="1" applyFill="1" applyBorder="1" applyAlignment="1">
      <alignment horizontal="center" vertical="center"/>
    </xf>
    <xf numFmtId="4" fontId="1" fillId="0" borderId="1" xfId="36" applyNumberFormat="1" applyBorder="1" applyAlignment="1">
      <alignment vertical="center"/>
    </xf>
    <xf numFmtId="4" fontId="1" fillId="0" borderId="25" xfId="36" applyNumberFormat="1" applyBorder="1" applyAlignment="1">
      <alignment vertical="center"/>
    </xf>
    <xf numFmtId="4" fontId="1" fillId="0" borderId="28" xfId="36" applyNumberFormat="1" applyBorder="1" applyAlignment="1">
      <alignment vertical="center"/>
    </xf>
    <xf numFmtId="4" fontId="1" fillId="0" borderId="29" xfId="36" applyNumberFormat="1" applyBorder="1" applyAlignment="1">
      <alignment vertical="center"/>
    </xf>
    <xf numFmtId="4" fontId="1" fillId="0" borderId="26" xfId="36" applyNumberFormat="1" applyBorder="1" applyAlignment="1">
      <alignment vertical="center"/>
    </xf>
    <xf numFmtId="0" fontId="2" fillId="2" borderId="1" xfId="36" quotePrefix="1" applyFont="1" applyFill="1" applyBorder="1" applyAlignment="1">
      <alignment horizontal="center" vertical="center"/>
    </xf>
    <xf numFmtId="0" fontId="2" fillId="2" borderId="26" xfId="36" quotePrefix="1" applyFont="1" applyFill="1" applyBorder="1" applyAlignment="1">
      <alignment horizontal="center" vertical="center"/>
    </xf>
    <xf numFmtId="0" fontId="2" fillId="2" borderId="25" xfId="36" quotePrefix="1" applyFont="1" applyFill="1" applyBorder="1" applyAlignment="1">
      <alignment horizontal="center" vertical="center"/>
    </xf>
    <xf numFmtId="0" fontId="6" fillId="4" borderId="15" xfId="0" applyFont="1" applyFill="1" applyBorder="1" applyAlignment="1" applyProtection="1">
      <alignment horizontal="center" vertical="center" wrapText="1"/>
    </xf>
    <xf numFmtId="0" fontId="6" fillId="4" borderId="17" xfId="0" applyFont="1" applyFill="1" applyBorder="1" applyAlignment="1" applyProtection="1">
      <alignment horizontal="center" vertical="center" wrapText="1"/>
    </xf>
    <xf numFmtId="0" fontId="4" fillId="2" borderId="1" xfId="0" applyFont="1" applyFill="1" applyBorder="1" applyAlignment="1" applyProtection="1">
      <alignment horizontal="right" vertical="center"/>
    </xf>
    <xf numFmtId="0" fontId="1" fillId="5" borderId="3" xfId="36" applyFill="1" applyBorder="1" applyAlignment="1">
      <alignment horizontal="left" vertical="center" wrapText="1"/>
    </xf>
    <xf numFmtId="0" fontId="1" fillId="5" borderId="22" xfId="36" applyFill="1" applyBorder="1" applyAlignment="1">
      <alignment horizontal="left" vertical="center" wrapText="1"/>
    </xf>
    <xf numFmtId="14" fontId="1" fillId="5" borderId="10" xfId="36" applyNumberFormat="1" applyFill="1" applyBorder="1" applyAlignment="1">
      <alignment horizontal="left" vertical="center" wrapText="1"/>
    </xf>
    <xf numFmtId="14" fontId="1" fillId="5" borderId="13" xfId="36" applyNumberFormat="1" applyFill="1" applyBorder="1" applyAlignment="1">
      <alignment horizontal="left" vertical="center" wrapText="1"/>
    </xf>
    <xf numFmtId="0" fontId="2" fillId="5" borderId="11" xfId="36" applyFont="1" applyFill="1" applyBorder="1" applyAlignment="1">
      <alignment vertical="center" wrapText="1"/>
    </xf>
    <xf numFmtId="0" fontId="2" fillId="5" borderId="0" xfId="36" applyFont="1" applyFill="1" applyAlignment="1">
      <alignment vertical="center" wrapText="1"/>
    </xf>
    <xf numFmtId="0" fontId="2" fillId="5" borderId="14" xfId="36" applyFont="1" applyFill="1" applyBorder="1" applyAlignment="1">
      <alignment vertical="center" wrapText="1"/>
    </xf>
    <xf numFmtId="0" fontId="2" fillId="5" borderId="5" xfId="36" applyFont="1" applyFill="1" applyBorder="1" applyAlignment="1">
      <alignment vertical="center" wrapText="1"/>
    </xf>
    <xf numFmtId="0" fontId="2" fillId="5" borderId="21" xfId="36" applyFont="1" applyFill="1" applyBorder="1" applyAlignment="1">
      <alignment vertical="center" wrapText="1"/>
    </xf>
    <xf numFmtId="0" fontId="2" fillId="5" borderId="3" xfId="36" applyFont="1" applyFill="1" applyBorder="1" applyAlignment="1">
      <alignment vertical="center" wrapText="1"/>
    </xf>
    <xf numFmtId="0" fontId="2" fillId="5" borderId="21" xfId="36" applyFont="1" applyFill="1" applyBorder="1" applyAlignment="1">
      <alignment horizontal="left" vertical="center" wrapText="1"/>
    </xf>
    <xf numFmtId="0" fontId="2" fillId="5" borderId="3" xfId="36" applyFont="1" applyFill="1" applyBorder="1" applyAlignment="1">
      <alignment horizontal="left" vertical="center" wrapText="1"/>
    </xf>
  </cellXfs>
  <cellStyles count="37">
    <cellStyle name="Datum 10" xfId="1" xr:uid="{00000000-0005-0000-0000-000000000000}"/>
    <cellStyle name="Datum 11" xfId="2" xr:uid="{00000000-0005-0000-0000-000001000000}"/>
    <cellStyle name="Datum 12" xfId="3" xr:uid="{00000000-0005-0000-0000-000002000000}"/>
    <cellStyle name="Datum 8" xfId="4" xr:uid="{00000000-0005-0000-0000-000003000000}"/>
    <cellStyle name="Datum 9" xfId="5" xr:uid="{00000000-0005-0000-0000-000004000000}"/>
    <cellStyle name="Normal" xfId="0" builtinId="0" customBuiltin="1"/>
    <cellStyle name="Standard 2" xfId="36" xr:uid="{00000000-0005-0000-0000-000006000000}"/>
    <cellStyle name="Tabelle Text 10" xfId="6" xr:uid="{00000000-0005-0000-0000-000007000000}"/>
    <cellStyle name="Tabelle Text 10 Z" xfId="7" xr:uid="{00000000-0005-0000-0000-000008000000}"/>
    <cellStyle name="Tabelle Text 11" xfId="8" xr:uid="{00000000-0005-0000-0000-000009000000}"/>
    <cellStyle name="Tabelle Text 11 Z" xfId="9" xr:uid="{00000000-0005-0000-0000-00000A000000}"/>
    <cellStyle name="Tabelle Text 12" xfId="10" xr:uid="{00000000-0005-0000-0000-00000B000000}"/>
    <cellStyle name="Tabelle Text 12 Z" xfId="11" xr:uid="{00000000-0005-0000-0000-00000C000000}"/>
    <cellStyle name="Tabelle Text 8" xfId="12" xr:uid="{00000000-0005-0000-0000-00000D000000}"/>
    <cellStyle name="Tabelle Text 8 Z" xfId="13" xr:uid="{00000000-0005-0000-0000-00000E000000}"/>
    <cellStyle name="Tabelle Text 9" xfId="14" xr:uid="{00000000-0005-0000-0000-00000F000000}"/>
    <cellStyle name="Tabelle Text 9 Z" xfId="15" xr:uid="{00000000-0005-0000-0000-000010000000}"/>
    <cellStyle name="Tabelle Überschrift 10" xfId="16" xr:uid="{00000000-0005-0000-0000-000011000000}"/>
    <cellStyle name="Tabelle Überschrift 11" xfId="17" xr:uid="{00000000-0005-0000-0000-000012000000}"/>
    <cellStyle name="Tabelle Überschrift 12" xfId="18" xr:uid="{00000000-0005-0000-0000-000013000000}"/>
    <cellStyle name="Tabelle Überschrift 8" xfId="19" xr:uid="{00000000-0005-0000-0000-000014000000}"/>
    <cellStyle name="Tabelle Überschrift 9" xfId="20" xr:uid="{00000000-0005-0000-0000-000015000000}"/>
    <cellStyle name="Tabelle Zahl 0 10" xfId="21" xr:uid="{00000000-0005-0000-0000-000016000000}"/>
    <cellStyle name="Tabelle Zahl 0 11" xfId="22" xr:uid="{00000000-0005-0000-0000-000017000000}"/>
    <cellStyle name="Tabelle Zahl 0 12" xfId="23" xr:uid="{00000000-0005-0000-0000-000018000000}"/>
    <cellStyle name="Tabelle Zahl 0 8" xfId="24" xr:uid="{00000000-0005-0000-0000-000019000000}"/>
    <cellStyle name="Tabelle Zahl 0 9" xfId="25" xr:uid="{00000000-0005-0000-0000-00001A000000}"/>
    <cellStyle name="Tabelle Zahl 1 10" xfId="26" xr:uid="{00000000-0005-0000-0000-00001B000000}"/>
    <cellStyle name="Tabelle Zahl 1 11" xfId="27" xr:uid="{00000000-0005-0000-0000-00001C000000}"/>
    <cellStyle name="Tabelle Zahl 1 12" xfId="28" xr:uid="{00000000-0005-0000-0000-00001D000000}"/>
    <cellStyle name="Tabelle Zahl 1 8" xfId="29" xr:uid="{00000000-0005-0000-0000-00001E000000}"/>
    <cellStyle name="Tabelle Zahl 1 9" xfId="30" xr:uid="{00000000-0005-0000-0000-00001F000000}"/>
    <cellStyle name="Tabelle Zahl 2 10" xfId="31" xr:uid="{00000000-0005-0000-0000-000020000000}"/>
    <cellStyle name="Tabelle Zahl 2 11" xfId="32" xr:uid="{00000000-0005-0000-0000-000021000000}"/>
    <cellStyle name="Tabelle Zahl 2 12" xfId="33" xr:uid="{00000000-0005-0000-0000-000022000000}"/>
    <cellStyle name="Tabelle Zahl 2 8" xfId="34" xr:uid="{00000000-0005-0000-0000-000023000000}"/>
    <cellStyle name="Tabelle Zahl 2 9" xfId="35" xr:uid="{00000000-0005-0000-0000-00002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11</xdr:col>
      <xdr:colOff>106680</xdr:colOff>
      <xdr:row>18</xdr:row>
      <xdr:rowOff>0</xdr:rowOff>
    </xdr:from>
    <xdr:to>
      <xdr:col>11</xdr:col>
      <xdr:colOff>171450</xdr:colOff>
      <xdr:row>19</xdr:row>
      <xdr:rowOff>18391</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046730" y="4991100"/>
          <a:ext cx="67945" cy="1803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106680</xdr:colOff>
      <xdr:row>51</xdr:row>
      <xdr:rowOff>0</xdr:rowOff>
    </xdr:from>
    <xdr:to>
      <xdr:col>11</xdr:col>
      <xdr:colOff>171450</xdr:colOff>
      <xdr:row>52</xdr:row>
      <xdr:rowOff>25732</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3046730" y="30137100"/>
          <a:ext cx="67945"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4" name="Text Box 1">
          <a:extLst>
            <a:ext uri="{FF2B5EF4-FFF2-40B4-BE49-F238E27FC236}">
              <a16:creationId xmlns:a16="http://schemas.microsoft.com/office/drawing/2014/main" id="{00000000-0008-0000-0100-000004000000}"/>
            </a:ext>
          </a:extLst>
        </xdr:cNvPr>
        <xdr:cNvSpPr txBox="1">
          <a:spLocks noChangeArrowheads="1"/>
        </xdr:cNvSpPr>
      </xdr:nvSpPr>
      <xdr:spPr bwMode="auto">
        <a:xfrm>
          <a:off x="3046730" y="30137100"/>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3046730" y="30137100"/>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3046730" y="30137100"/>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3046730" y="30137100"/>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3046730" y="3013710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3046730" y="30137100"/>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3046730" y="3013710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3046730" y="30137100"/>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2" name="Text Box 1">
          <a:extLst>
            <a:ext uri="{FF2B5EF4-FFF2-40B4-BE49-F238E27FC236}">
              <a16:creationId xmlns:a16="http://schemas.microsoft.com/office/drawing/2014/main" id="{00000000-0008-0000-0100-00000C000000}"/>
            </a:ext>
          </a:extLst>
        </xdr:cNvPr>
        <xdr:cNvSpPr txBox="1">
          <a:spLocks noChangeArrowheads="1"/>
        </xdr:cNvSpPr>
      </xdr:nvSpPr>
      <xdr:spPr bwMode="auto">
        <a:xfrm>
          <a:off x="3046730" y="185070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3" name="Text Box 1">
          <a:extLst>
            <a:ext uri="{FF2B5EF4-FFF2-40B4-BE49-F238E27FC236}">
              <a16:creationId xmlns:a16="http://schemas.microsoft.com/office/drawing/2014/main" id="{00000000-0008-0000-0100-00000D000000}"/>
            </a:ext>
          </a:extLst>
        </xdr:cNvPr>
        <xdr:cNvSpPr txBox="1">
          <a:spLocks noChangeArrowheads="1"/>
        </xdr:cNvSpPr>
      </xdr:nvSpPr>
      <xdr:spPr bwMode="auto">
        <a:xfrm>
          <a:off x="3046730" y="2385060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28</xdr:row>
      <xdr:rowOff>0</xdr:rowOff>
    </xdr:from>
    <xdr:ext cx="68885" cy="183490"/>
    <xdr:sp macro="" textlink="">
      <xdr:nvSpPr>
        <xdr:cNvPr id="14" name="Text Box 1">
          <a:extLst>
            <a:ext uri="{FF2B5EF4-FFF2-40B4-BE49-F238E27FC236}">
              <a16:creationId xmlns:a16="http://schemas.microsoft.com/office/drawing/2014/main" id="{00000000-0008-0000-0100-00000E000000}"/>
            </a:ext>
          </a:extLst>
        </xdr:cNvPr>
        <xdr:cNvSpPr txBox="1">
          <a:spLocks noChangeArrowheads="1"/>
        </xdr:cNvSpPr>
      </xdr:nvSpPr>
      <xdr:spPr bwMode="auto">
        <a:xfrm>
          <a:off x="3046730" y="8134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49</xdr:row>
      <xdr:rowOff>0</xdr:rowOff>
    </xdr:from>
    <xdr:ext cx="68885" cy="183490"/>
    <xdr:sp macro="" textlink="">
      <xdr:nvSpPr>
        <xdr:cNvPr id="15" name="Text Box 1">
          <a:extLst>
            <a:ext uri="{FF2B5EF4-FFF2-40B4-BE49-F238E27FC236}">
              <a16:creationId xmlns:a16="http://schemas.microsoft.com/office/drawing/2014/main" id="{00000000-0008-0000-0100-00000F000000}"/>
            </a:ext>
          </a:extLst>
        </xdr:cNvPr>
        <xdr:cNvSpPr txBox="1">
          <a:spLocks noChangeArrowheads="1"/>
        </xdr:cNvSpPr>
      </xdr:nvSpPr>
      <xdr:spPr bwMode="auto">
        <a:xfrm>
          <a:off x="3046730" y="147351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35</xdr:row>
      <xdr:rowOff>0</xdr:rowOff>
    </xdr:from>
    <xdr:ext cx="68885" cy="183490"/>
    <xdr:sp macro="" textlink="">
      <xdr:nvSpPr>
        <xdr:cNvPr id="16" name="Text Box 1">
          <a:extLst>
            <a:ext uri="{FF2B5EF4-FFF2-40B4-BE49-F238E27FC236}">
              <a16:creationId xmlns:a16="http://schemas.microsoft.com/office/drawing/2014/main" id="{00000000-0008-0000-0100-000010000000}"/>
            </a:ext>
          </a:extLst>
        </xdr:cNvPr>
        <xdr:cNvSpPr txBox="1">
          <a:spLocks noChangeArrowheads="1"/>
        </xdr:cNvSpPr>
      </xdr:nvSpPr>
      <xdr:spPr bwMode="auto">
        <a:xfrm>
          <a:off x="3046730" y="1033462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7" name="Text Box 1">
          <a:extLst>
            <a:ext uri="{FF2B5EF4-FFF2-40B4-BE49-F238E27FC236}">
              <a16:creationId xmlns:a16="http://schemas.microsoft.com/office/drawing/2014/main" id="{00000000-0008-0000-0100-000011000000}"/>
            </a:ext>
          </a:extLst>
        </xdr:cNvPr>
        <xdr:cNvSpPr txBox="1">
          <a:spLocks noChangeArrowheads="1"/>
        </xdr:cNvSpPr>
      </xdr:nvSpPr>
      <xdr:spPr bwMode="auto">
        <a:xfrm>
          <a:off x="3046730" y="2919412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8" name="Text Box 1">
          <a:extLst>
            <a:ext uri="{FF2B5EF4-FFF2-40B4-BE49-F238E27FC236}">
              <a16:creationId xmlns:a16="http://schemas.microsoft.com/office/drawing/2014/main" id="{00000000-0008-0000-0100-000012000000}"/>
            </a:ext>
          </a:extLst>
        </xdr:cNvPr>
        <xdr:cNvSpPr txBox="1">
          <a:spLocks noChangeArrowheads="1"/>
        </xdr:cNvSpPr>
      </xdr:nvSpPr>
      <xdr:spPr bwMode="auto">
        <a:xfrm>
          <a:off x="3046730" y="257365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106680</xdr:colOff>
      <xdr:row>18</xdr:row>
      <xdr:rowOff>0</xdr:rowOff>
    </xdr:from>
    <xdr:to>
      <xdr:col>11</xdr:col>
      <xdr:colOff>171450</xdr:colOff>
      <xdr:row>19</xdr:row>
      <xdr:rowOff>18391</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5821680" y="3714750"/>
          <a:ext cx="64770" cy="1803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106680</xdr:colOff>
      <xdr:row>51</xdr:row>
      <xdr:rowOff>0</xdr:rowOff>
    </xdr:from>
    <xdr:to>
      <xdr:col>11</xdr:col>
      <xdr:colOff>171450</xdr:colOff>
      <xdr:row>52</xdr:row>
      <xdr:rowOff>25732</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5821680" y="9134475"/>
          <a:ext cx="64770"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4" name="Text Box 1">
          <a:extLst>
            <a:ext uri="{FF2B5EF4-FFF2-40B4-BE49-F238E27FC236}">
              <a16:creationId xmlns:a16="http://schemas.microsoft.com/office/drawing/2014/main" id="{00000000-0008-0000-0200-000004000000}"/>
            </a:ext>
          </a:extLst>
        </xdr:cNvPr>
        <xdr:cNvSpPr txBox="1">
          <a:spLocks noChangeArrowheads="1"/>
        </xdr:cNvSpPr>
      </xdr:nvSpPr>
      <xdr:spPr bwMode="auto">
        <a:xfrm>
          <a:off x="5821680" y="91344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5" name="Text Box 2">
          <a:extLst>
            <a:ext uri="{FF2B5EF4-FFF2-40B4-BE49-F238E27FC236}">
              <a16:creationId xmlns:a16="http://schemas.microsoft.com/office/drawing/2014/main" id="{00000000-0008-0000-0200-000005000000}"/>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6" name="Text Box 2">
          <a:extLst>
            <a:ext uri="{FF2B5EF4-FFF2-40B4-BE49-F238E27FC236}">
              <a16:creationId xmlns:a16="http://schemas.microsoft.com/office/drawing/2014/main" id="{00000000-0008-0000-0200-000006000000}"/>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7" name="Text Box 2">
          <a:extLst>
            <a:ext uri="{FF2B5EF4-FFF2-40B4-BE49-F238E27FC236}">
              <a16:creationId xmlns:a16="http://schemas.microsoft.com/office/drawing/2014/main" id="{00000000-0008-0000-0200-000007000000}"/>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8" name="Text Box 1">
          <a:extLst>
            <a:ext uri="{FF2B5EF4-FFF2-40B4-BE49-F238E27FC236}">
              <a16:creationId xmlns:a16="http://schemas.microsoft.com/office/drawing/2014/main" id="{00000000-0008-0000-0200-000008000000}"/>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10" name="Text Box 1">
          <a:extLst>
            <a:ext uri="{FF2B5EF4-FFF2-40B4-BE49-F238E27FC236}">
              <a16:creationId xmlns:a16="http://schemas.microsoft.com/office/drawing/2014/main" id="{00000000-0008-0000-0200-00000A000000}"/>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11" name="Text Box 2">
          <a:extLst>
            <a:ext uri="{FF2B5EF4-FFF2-40B4-BE49-F238E27FC236}">
              <a16:creationId xmlns:a16="http://schemas.microsoft.com/office/drawing/2014/main" id="{00000000-0008-0000-0200-00000B000000}"/>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2" name="Text Box 1">
          <a:extLst>
            <a:ext uri="{FF2B5EF4-FFF2-40B4-BE49-F238E27FC236}">
              <a16:creationId xmlns:a16="http://schemas.microsoft.com/office/drawing/2014/main" id="{00000000-0008-0000-0200-00000C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3" name="Text Box 1">
          <a:extLst>
            <a:ext uri="{FF2B5EF4-FFF2-40B4-BE49-F238E27FC236}">
              <a16:creationId xmlns:a16="http://schemas.microsoft.com/office/drawing/2014/main" id="{00000000-0008-0000-0200-00000D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28</xdr:row>
      <xdr:rowOff>0</xdr:rowOff>
    </xdr:from>
    <xdr:ext cx="68885" cy="183490"/>
    <xdr:sp macro="" textlink="">
      <xdr:nvSpPr>
        <xdr:cNvPr id="14" name="Text Box 1">
          <a:extLst>
            <a:ext uri="{FF2B5EF4-FFF2-40B4-BE49-F238E27FC236}">
              <a16:creationId xmlns:a16="http://schemas.microsoft.com/office/drawing/2014/main" id="{00000000-0008-0000-0200-00000E000000}"/>
            </a:ext>
          </a:extLst>
        </xdr:cNvPr>
        <xdr:cNvSpPr txBox="1">
          <a:spLocks noChangeArrowheads="1"/>
        </xdr:cNvSpPr>
      </xdr:nvSpPr>
      <xdr:spPr bwMode="auto">
        <a:xfrm>
          <a:off x="5821680" y="533400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49</xdr:row>
      <xdr:rowOff>0</xdr:rowOff>
    </xdr:from>
    <xdr:ext cx="68885" cy="183490"/>
    <xdr:sp macro="" textlink="">
      <xdr:nvSpPr>
        <xdr:cNvPr id="15" name="Text Box 1">
          <a:extLst>
            <a:ext uri="{FF2B5EF4-FFF2-40B4-BE49-F238E27FC236}">
              <a16:creationId xmlns:a16="http://schemas.microsoft.com/office/drawing/2014/main" id="{00000000-0008-0000-0200-00000F000000}"/>
            </a:ext>
          </a:extLst>
        </xdr:cNvPr>
        <xdr:cNvSpPr txBox="1">
          <a:spLocks noChangeArrowheads="1"/>
        </xdr:cNvSpPr>
      </xdr:nvSpPr>
      <xdr:spPr bwMode="auto">
        <a:xfrm>
          <a:off x="5821680" y="873442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35</xdr:row>
      <xdr:rowOff>0</xdr:rowOff>
    </xdr:from>
    <xdr:ext cx="68885" cy="183490"/>
    <xdr:sp macro="" textlink="">
      <xdr:nvSpPr>
        <xdr:cNvPr id="16" name="Text Box 1">
          <a:extLst>
            <a:ext uri="{FF2B5EF4-FFF2-40B4-BE49-F238E27FC236}">
              <a16:creationId xmlns:a16="http://schemas.microsoft.com/office/drawing/2014/main" id="{00000000-0008-0000-0200-000010000000}"/>
            </a:ext>
          </a:extLst>
        </xdr:cNvPr>
        <xdr:cNvSpPr txBox="1">
          <a:spLocks noChangeArrowheads="1"/>
        </xdr:cNvSpPr>
      </xdr:nvSpPr>
      <xdr:spPr bwMode="auto">
        <a:xfrm>
          <a:off x="5821680" y="6467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7" name="Text Box 1">
          <a:extLst>
            <a:ext uri="{FF2B5EF4-FFF2-40B4-BE49-F238E27FC236}">
              <a16:creationId xmlns:a16="http://schemas.microsoft.com/office/drawing/2014/main" id="{00000000-0008-0000-0200-000011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8" name="Text Box 1">
          <a:extLst>
            <a:ext uri="{FF2B5EF4-FFF2-40B4-BE49-F238E27FC236}">
              <a16:creationId xmlns:a16="http://schemas.microsoft.com/office/drawing/2014/main" id="{00000000-0008-0000-0200-000012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106680</xdr:colOff>
      <xdr:row>51</xdr:row>
      <xdr:rowOff>0</xdr:rowOff>
    </xdr:from>
    <xdr:to>
      <xdr:col>11</xdr:col>
      <xdr:colOff>171450</xdr:colOff>
      <xdr:row>52</xdr:row>
      <xdr:rowOff>25732</xdr:rowOff>
    </xdr:to>
    <xdr:sp macro="" textlink="">
      <xdr:nvSpPr>
        <xdr:cNvPr id="19" name="Text Box 2">
          <a:extLst>
            <a:ext uri="{FF2B5EF4-FFF2-40B4-BE49-F238E27FC236}">
              <a16:creationId xmlns:a16="http://schemas.microsoft.com/office/drawing/2014/main" id="{D81FACE7-F9A8-4FFD-B140-75E3E0675C71}"/>
            </a:ext>
          </a:extLst>
        </xdr:cNvPr>
        <xdr:cNvSpPr txBox="1">
          <a:spLocks noChangeArrowheads="1"/>
        </xdr:cNvSpPr>
      </xdr:nvSpPr>
      <xdr:spPr bwMode="auto">
        <a:xfrm>
          <a:off x="6602730" y="9134475"/>
          <a:ext cx="64770"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20" name="Text Box 1">
          <a:extLst>
            <a:ext uri="{FF2B5EF4-FFF2-40B4-BE49-F238E27FC236}">
              <a16:creationId xmlns:a16="http://schemas.microsoft.com/office/drawing/2014/main" id="{909564A8-D711-4CA6-8815-DFECBC37DD58}"/>
            </a:ext>
          </a:extLst>
        </xdr:cNvPr>
        <xdr:cNvSpPr txBox="1">
          <a:spLocks noChangeArrowheads="1"/>
        </xdr:cNvSpPr>
      </xdr:nvSpPr>
      <xdr:spPr bwMode="auto">
        <a:xfrm>
          <a:off x="6602730" y="91344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21" name="Text Box 2">
          <a:extLst>
            <a:ext uri="{FF2B5EF4-FFF2-40B4-BE49-F238E27FC236}">
              <a16:creationId xmlns:a16="http://schemas.microsoft.com/office/drawing/2014/main" id="{2C0B3A99-9163-4C76-BBEF-6050382306F3}"/>
            </a:ext>
          </a:extLst>
        </xdr:cNvPr>
        <xdr:cNvSpPr txBox="1">
          <a:spLocks noChangeArrowheads="1"/>
        </xdr:cNvSpPr>
      </xdr:nvSpPr>
      <xdr:spPr bwMode="auto">
        <a:xfrm>
          <a:off x="660273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22" name="Text Box 2">
          <a:extLst>
            <a:ext uri="{FF2B5EF4-FFF2-40B4-BE49-F238E27FC236}">
              <a16:creationId xmlns:a16="http://schemas.microsoft.com/office/drawing/2014/main" id="{C55037AA-AA92-4A06-8E6C-2A14008E1C9A}"/>
            </a:ext>
          </a:extLst>
        </xdr:cNvPr>
        <xdr:cNvSpPr txBox="1">
          <a:spLocks noChangeArrowheads="1"/>
        </xdr:cNvSpPr>
      </xdr:nvSpPr>
      <xdr:spPr bwMode="auto">
        <a:xfrm>
          <a:off x="660273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23" name="Text Box 2">
          <a:extLst>
            <a:ext uri="{FF2B5EF4-FFF2-40B4-BE49-F238E27FC236}">
              <a16:creationId xmlns:a16="http://schemas.microsoft.com/office/drawing/2014/main" id="{77584107-9EB6-44CD-B33A-6CE701603EA2}"/>
            </a:ext>
          </a:extLst>
        </xdr:cNvPr>
        <xdr:cNvSpPr txBox="1">
          <a:spLocks noChangeArrowheads="1"/>
        </xdr:cNvSpPr>
      </xdr:nvSpPr>
      <xdr:spPr bwMode="auto">
        <a:xfrm>
          <a:off x="660273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24" name="Text Box 1">
          <a:extLst>
            <a:ext uri="{FF2B5EF4-FFF2-40B4-BE49-F238E27FC236}">
              <a16:creationId xmlns:a16="http://schemas.microsoft.com/office/drawing/2014/main" id="{38228B27-07D1-48AA-A628-EE36A2B9B776}"/>
            </a:ext>
          </a:extLst>
        </xdr:cNvPr>
        <xdr:cNvSpPr txBox="1">
          <a:spLocks noChangeArrowheads="1"/>
        </xdr:cNvSpPr>
      </xdr:nvSpPr>
      <xdr:spPr bwMode="auto">
        <a:xfrm>
          <a:off x="660273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25" name="Text Box 2">
          <a:extLst>
            <a:ext uri="{FF2B5EF4-FFF2-40B4-BE49-F238E27FC236}">
              <a16:creationId xmlns:a16="http://schemas.microsoft.com/office/drawing/2014/main" id="{B36C902E-A306-4E35-BD9D-FC4928CD8C0C}"/>
            </a:ext>
          </a:extLst>
        </xdr:cNvPr>
        <xdr:cNvSpPr txBox="1">
          <a:spLocks noChangeArrowheads="1"/>
        </xdr:cNvSpPr>
      </xdr:nvSpPr>
      <xdr:spPr bwMode="auto">
        <a:xfrm>
          <a:off x="660273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26" name="Text Box 1">
          <a:extLst>
            <a:ext uri="{FF2B5EF4-FFF2-40B4-BE49-F238E27FC236}">
              <a16:creationId xmlns:a16="http://schemas.microsoft.com/office/drawing/2014/main" id="{59DC5B66-8CEA-42A2-A129-0D243050F483}"/>
            </a:ext>
          </a:extLst>
        </xdr:cNvPr>
        <xdr:cNvSpPr txBox="1">
          <a:spLocks noChangeArrowheads="1"/>
        </xdr:cNvSpPr>
      </xdr:nvSpPr>
      <xdr:spPr bwMode="auto">
        <a:xfrm>
          <a:off x="660273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27" name="Text Box 2">
          <a:extLst>
            <a:ext uri="{FF2B5EF4-FFF2-40B4-BE49-F238E27FC236}">
              <a16:creationId xmlns:a16="http://schemas.microsoft.com/office/drawing/2014/main" id="{D50F9519-0EC9-49E9-9894-C17B9BA31B8D}"/>
            </a:ext>
          </a:extLst>
        </xdr:cNvPr>
        <xdr:cNvSpPr txBox="1">
          <a:spLocks noChangeArrowheads="1"/>
        </xdr:cNvSpPr>
      </xdr:nvSpPr>
      <xdr:spPr bwMode="auto">
        <a:xfrm>
          <a:off x="660273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11</xdr:col>
      <xdr:colOff>106680</xdr:colOff>
      <xdr:row>18</xdr:row>
      <xdr:rowOff>0</xdr:rowOff>
    </xdr:from>
    <xdr:to>
      <xdr:col>11</xdr:col>
      <xdr:colOff>171450</xdr:colOff>
      <xdr:row>19</xdr:row>
      <xdr:rowOff>18391</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5821680" y="3714750"/>
          <a:ext cx="64770" cy="1803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106680</xdr:colOff>
      <xdr:row>51</xdr:row>
      <xdr:rowOff>0</xdr:rowOff>
    </xdr:from>
    <xdr:to>
      <xdr:col>11</xdr:col>
      <xdr:colOff>171450</xdr:colOff>
      <xdr:row>52</xdr:row>
      <xdr:rowOff>25732</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5821680" y="9134475"/>
          <a:ext cx="64770"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4" name="Text Box 1">
          <a:extLst>
            <a:ext uri="{FF2B5EF4-FFF2-40B4-BE49-F238E27FC236}">
              <a16:creationId xmlns:a16="http://schemas.microsoft.com/office/drawing/2014/main" id="{00000000-0008-0000-0300-000004000000}"/>
            </a:ext>
          </a:extLst>
        </xdr:cNvPr>
        <xdr:cNvSpPr txBox="1">
          <a:spLocks noChangeArrowheads="1"/>
        </xdr:cNvSpPr>
      </xdr:nvSpPr>
      <xdr:spPr bwMode="auto">
        <a:xfrm>
          <a:off x="5821680" y="91344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6" name="Text Box 2">
          <a:extLst>
            <a:ext uri="{FF2B5EF4-FFF2-40B4-BE49-F238E27FC236}">
              <a16:creationId xmlns:a16="http://schemas.microsoft.com/office/drawing/2014/main" id="{00000000-0008-0000-0300-000006000000}"/>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7" name="Text Box 2">
          <a:extLst>
            <a:ext uri="{FF2B5EF4-FFF2-40B4-BE49-F238E27FC236}">
              <a16:creationId xmlns:a16="http://schemas.microsoft.com/office/drawing/2014/main" id="{00000000-0008-0000-0300-000007000000}"/>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8" name="Text Box 1">
          <a:extLst>
            <a:ext uri="{FF2B5EF4-FFF2-40B4-BE49-F238E27FC236}">
              <a16:creationId xmlns:a16="http://schemas.microsoft.com/office/drawing/2014/main" id="{00000000-0008-0000-0300-000008000000}"/>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9" name="Text Box 2">
          <a:extLst>
            <a:ext uri="{FF2B5EF4-FFF2-40B4-BE49-F238E27FC236}">
              <a16:creationId xmlns:a16="http://schemas.microsoft.com/office/drawing/2014/main" id="{00000000-0008-0000-0300-000009000000}"/>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10" name="Text Box 1">
          <a:extLst>
            <a:ext uri="{FF2B5EF4-FFF2-40B4-BE49-F238E27FC236}">
              <a16:creationId xmlns:a16="http://schemas.microsoft.com/office/drawing/2014/main" id="{00000000-0008-0000-0300-00000A000000}"/>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11" name="Text Box 2">
          <a:extLst>
            <a:ext uri="{FF2B5EF4-FFF2-40B4-BE49-F238E27FC236}">
              <a16:creationId xmlns:a16="http://schemas.microsoft.com/office/drawing/2014/main" id="{00000000-0008-0000-0300-00000B000000}"/>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2" name="Text Box 1">
          <a:extLst>
            <a:ext uri="{FF2B5EF4-FFF2-40B4-BE49-F238E27FC236}">
              <a16:creationId xmlns:a16="http://schemas.microsoft.com/office/drawing/2014/main" id="{00000000-0008-0000-0300-00000C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3" name="Text Box 1">
          <a:extLst>
            <a:ext uri="{FF2B5EF4-FFF2-40B4-BE49-F238E27FC236}">
              <a16:creationId xmlns:a16="http://schemas.microsoft.com/office/drawing/2014/main" id="{00000000-0008-0000-0300-00000D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28</xdr:row>
      <xdr:rowOff>0</xdr:rowOff>
    </xdr:from>
    <xdr:ext cx="68885" cy="183490"/>
    <xdr:sp macro="" textlink="">
      <xdr:nvSpPr>
        <xdr:cNvPr id="14" name="Text Box 1">
          <a:extLst>
            <a:ext uri="{FF2B5EF4-FFF2-40B4-BE49-F238E27FC236}">
              <a16:creationId xmlns:a16="http://schemas.microsoft.com/office/drawing/2014/main" id="{00000000-0008-0000-0300-00000E000000}"/>
            </a:ext>
          </a:extLst>
        </xdr:cNvPr>
        <xdr:cNvSpPr txBox="1">
          <a:spLocks noChangeArrowheads="1"/>
        </xdr:cNvSpPr>
      </xdr:nvSpPr>
      <xdr:spPr bwMode="auto">
        <a:xfrm>
          <a:off x="5821680" y="533400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49</xdr:row>
      <xdr:rowOff>0</xdr:rowOff>
    </xdr:from>
    <xdr:ext cx="68885" cy="183490"/>
    <xdr:sp macro="" textlink="">
      <xdr:nvSpPr>
        <xdr:cNvPr id="15" name="Text Box 1">
          <a:extLst>
            <a:ext uri="{FF2B5EF4-FFF2-40B4-BE49-F238E27FC236}">
              <a16:creationId xmlns:a16="http://schemas.microsoft.com/office/drawing/2014/main" id="{00000000-0008-0000-0300-00000F000000}"/>
            </a:ext>
          </a:extLst>
        </xdr:cNvPr>
        <xdr:cNvSpPr txBox="1">
          <a:spLocks noChangeArrowheads="1"/>
        </xdr:cNvSpPr>
      </xdr:nvSpPr>
      <xdr:spPr bwMode="auto">
        <a:xfrm>
          <a:off x="5821680" y="873442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35</xdr:row>
      <xdr:rowOff>0</xdr:rowOff>
    </xdr:from>
    <xdr:ext cx="68885" cy="183490"/>
    <xdr:sp macro="" textlink="">
      <xdr:nvSpPr>
        <xdr:cNvPr id="16" name="Text Box 1">
          <a:extLst>
            <a:ext uri="{FF2B5EF4-FFF2-40B4-BE49-F238E27FC236}">
              <a16:creationId xmlns:a16="http://schemas.microsoft.com/office/drawing/2014/main" id="{00000000-0008-0000-0300-000010000000}"/>
            </a:ext>
          </a:extLst>
        </xdr:cNvPr>
        <xdr:cNvSpPr txBox="1">
          <a:spLocks noChangeArrowheads="1"/>
        </xdr:cNvSpPr>
      </xdr:nvSpPr>
      <xdr:spPr bwMode="auto">
        <a:xfrm>
          <a:off x="5821680" y="6467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7" name="Text Box 1">
          <a:extLst>
            <a:ext uri="{FF2B5EF4-FFF2-40B4-BE49-F238E27FC236}">
              <a16:creationId xmlns:a16="http://schemas.microsoft.com/office/drawing/2014/main" id="{00000000-0008-0000-0300-000011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8" name="Text Box 1">
          <a:extLst>
            <a:ext uri="{FF2B5EF4-FFF2-40B4-BE49-F238E27FC236}">
              <a16:creationId xmlns:a16="http://schemas.microsoft.com/office/drawing/2014/main" id="{00000000-0008-0000-0300-000012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106680</xdr:colOff>
      <xdr:row>51</xdr:row>
      <xdr:rowOff>0</xdr:rowOff>
    </xdr:from>
    <xdr:to>
      <xdr:col>11</xdr:col>
      <xdr:colOff>171450</xdr:colOff>
      <xdr:row>52</xdr:row>
      <xdr:rowOff>25732</xdr:rowOff>
    </xdr:to>
    <xdr:sp macro="" textlink="">
      <xdr:nvSpPr>
        <xdr:cNvPr id="19" name="Text Box 2">
          <a:extLst>
            <a:ext uri="{FF2B5EF4-FFF2-40B4-BE49-F238E27FC236}">
              <a16:creationId xmlns:a16="http://schemas.microsoft.com/office/drawing/2014/main" id="{67A729D6-68EB-46FD-A626-2E691655023F}"/>
            </a:ext>
          </a:extLst>
        </xdr:cNvPr>
        <xdr:cNvSpPr txBox="1">
          <a:spLocks noChangeArrowheads="1"/>
        </xdr:cNvSpPr>
      </xdr:nvSpPr>
      <xdr:spPr bwMode="auto">
        <a:xfrm>
          <a:off x="5821680" y="9134475"/>
          <a:ext cx="64770"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20" name="Text Box 1">
          <a:extLst>
            <a:ext uri="{FF2B5EF4-FFF2-40B4-BE49-F238E27FC236}">
              <a16:creationId xmlns:a16="http://schemas.microsoft.com/office/drawing/2014/main" id="{68DD6E2F-569B-48F8-BA47-56B68C6B1F30}"/>
            </a:ext>
          </a:extLst>
        </xdr:cNvPr>
        <xdr:cNvSpPr txBox="1">
          <a:spLocks noChangeArrowheads="1"/>
        </xdr:cNvSpPr>
      </xdr:nvSpPr>
      <xdr:spPr bwMode="auto">
        <a:xfrm>
          <a:off x="5821680" y="91344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21" name="Text Box 2">
          <a:extLst>
            <a:ext uri="{FF2B5EF4-FFF2-40B4-BE49-F238E27FC236}">
              <a16:creationId xmlns:a16="http://schemas.microsoft.com/office/drawing/2014/main" id="{731AAA97-2B61-4A4C-9C28-42C531839AB1}"/>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22" name="Text Box 2">
          <a:extLst>
            <a:ext uri="{FF2B5EF4-FFF2-40B4-BE49-F238E27FC236}">
              <a16:creationId xmlns:a16="http://schemas.microsoft.com/office/drawing/2014/main" id="{96C1A6EA-9731-46EF-A8BE-3DA6BA6F87BB}"/>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23" name="Text Box 2">
          <a:extLst>
            <a:ext uri="{FF2B5EF4-FFF2-40B4-BE49-F238E27FC236}">
              <a16:creationId xmlns:a16="http://schemas.microsoft.com/office/drawing/2014/main" id="{3034DAE7-85BA-4E8C-9075-038A08A7F7B7}"/>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24" name="Text Box 1">
          <a:extLst>
            <a:ext uri="{FF2B5EF4-FFF2-40B4-BE49-F238E27FC236}">
              <a16:creationId xmlns:a16="http://schemas.microsoft.com/office/drawing/2014/main" id="{8ADB09E1-24C7-4C9E-97CE-D7D0853DDF01}"/>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25" name="Text Box 2">
          <a:extLst>
            <a:ext uri="{FF2B5EF4-FFF2-40B4-BE49-F238E27FC236}">
              <a16:creationId xmlns:a16="http://schemas.microsoft.com/office/drawing/2014/main" id="{EE883BD2-2AA2-4906-AC2B-518D4D2962A9}"/>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26" name="Text Box 1">
          <a:extLst>
            <a:ext uri="{FF2B5EF4-FFF2-40B4-BE49-F238E27FC236}">
              <a16:creationId xmlns:a16="http://schemas.microsoft.com/office/drawing/2014/main" id="{59F16E18-F363-41C9-BB7D-E12ADD7765FB}"/>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27" name="Text Box 2">
          <a:extLst>
            <a:ext uri="{FF2B5EF4-FFF2-40B4-BE49-F238E27FC236}">
              <a16:creationId xmlns:a16="http://schemas.microsoft.com/office/drawing/2014/main" id="{30CA540E-C0E9-4CD4-A1D4-59C57582E50B}"/>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106680</xdr:colOff>
      <xdr:row>51</xdr:row>
      <xdr:rowOff>0</xdr:rowOff>
    </xdr:from>
    <xdr:to>
      <xdr:col>11</xdr:col>
      <xdr:colOff>171450</xdr:colOff>
      <xdr:row>52</xdr:row>
      <xdr:rowOff>25732</xdr:rowOff>
    </xdr:to>
    <xdr:sp macro="" textlink="">
      <xdr:nvSpPr>
        <xdr:cNvPr id="28" name="Text Box 2">
          <a:extLst>
            <a:ext uri="{FF2B5EF4-FFF2-40B4-BE49-F238E27FC236}">
              <a16:creationId xmlns:a16="http://schemas.microsoft.com/office/drawing/2014/main" id="{C5B9490D-3AE4-4BF9-B4C3-2E8A7EDE84CD}"/>
            </a:ext>
          </a:extLst>
        </xdr:cNvPr>
        <xdr:cNvSpPr txBox="1">
          <a:spLocks noChangeArrowheads="1"/>
        </xdr:cNvSpPr>
      </xdr:nvSpPr>
      <xdr:spPr bwMode="auto">
        <a:xfrm>
          <a:off x="5821680" y="9134475"/>
          <a:ext cx="64770"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29" name="Text Box 1">
          <a:extLst>
            <a:ext uri="{FF2B5EF4-FFF2-40B4-BE49-F238E27FC236}">
              <a16:creationId xmlns:a16="http://schemas.microsoft.com/office/drawing/2014/main" id="{A90353B3-77AD-40AD-858F-9395FD6135BF}"/>
            </a:ext>
          </a:extLst>
        </xdr:cNvPr>
        <xdr:cNvSpPr txBox="1">
          <a:spLocks noChangeArrowheads="1"/>
        </xdr:cNvSpPr>
      </xdr:nvSpPr>
      <xdr:spPr bwMode="auto">
        <a:xfrm>
          <a:off x="5821680" y="91344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30" name="Text Box 2">
          <a:extLst>
            <a:ext uri="{FF2B5EF4-FFF2-40B4-BE49-F238E27FC236}">
              <a16:creationId xmlns:a16="http://schemas.microsoft.com/office/drawing/2014/main" id="{983E87C2-27E1-44C3-B964-7AACFBA0CDA3}"/>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31" name="Text Box 2">
          <a:extLst>
            <a:ext uri="{FF2B5EF4-FFF2-40B4-BE49-F238E27FC236}">
              <a16:creationId xmlns:a16="http://schemas.microsoft.com/office/drawing/2014/main" id="{8F5C796D-FFB1-4EFF-8AB3-D6F734B800CA}"/>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32" name="Text Box 2">
          <a:extLst>
            <a:ext uri="{FF2B5EF4-FFF2-40B4-BE49-F238E27FC236}">
              <a16:creationId xmlns:a16="http://schemas.microsoft.com/office/drawing/2014/main" id="{9FD056F3-BDD1-4793-A8E1-8DB4E89DAC86}"/>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33" name="Text Box 1">
          <a:extLst>
            <a:ext uri="{FF2B5EF4-FFF2-40B4-BE49-F238E27FC236}">
              <a16:creationId xmlns:a16="http://schemas.microsoft.com/office/drawing/2014/main" id="{E0CE9BE1-179A-4882-9996-04824ECD4740}"/>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34" name="Text Box 2">
          <a:extLst>
            <a:ext uri="{FF2B5EF4-FFF2-40B4-BE49-F238E27FC236}">
              <a16:creationId xmlns:a16="http://schemas.microsoft.com/office/drawing/2014/main" id="{4AA4C13C-C0BE-4D74-8FA6-5E98F3C98A36}"/>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35" name="Text Box 1">
          <a:extLst>
            <a:ext uri="{FF2B5EF4-FFF2-40B4-BE49-F238E27FC236}">
              <a16:creationId xmlns:a16="http://schemas.microsoft.com/office/drawing/2014/main" id="{F7BFC90B-2542-4730-8816-31BEFFEB7C09}"/>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36" name="Text Box 2">
          <a:extLst>
            <a:ext uri="{FF2B5EF4-FFF2-40B4-BE49-F238E27FC236}">
              <a16:creationId xmlns:a16="http://schemas.microsoft.com/office/drawing/2014/main" id="{E523C278-79D1-4C15-B561-4BA8870E4226}"/>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11</xdr:col>
      <xdr:colOff>106680</xdr:colOff>
      <xdr:row>18</xdr:row>
      <xdr:rowOff>0</xdr:rowOff>
    </xdr:from>
    <xdr:to>
      <xdr:col>11</xdr:col>
      <xdr:colOff>171450</xdr:colOff>
      <xdr:row>19</xdr:row>
      <xdr:rowOff>18391</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5821680" y="3714750"/>
          <a:ext cx="64770" cy="1803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106680</xdr:colOff>
      <xdr:row>51</xdr:row>
      <xdr:rowOff>0</xdr:rowOff>
    </xdr:from>
    <xdr:to>
      <xdr:col>11</xdr:col>
      <xdr:colOff>171450</xdr:colOff>
      <xdr:row>52</xdr:row>
      <xdr:rowOff>25732</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5821680" y="9134475"/>
          <a:ext cx="64770"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4" name="Text Box 1">
          <a:extLst>
            <a:ext uri="{FF2B5EF4-FFF2-40B4-BE49-F238E27FC236}">
              <a16:creationId xmlns:a16="http://schemas.microsoft.com/office/drawing/2014/main" id="{00000000-0008-0000-0400-000004000000}"/>
            </a:ext>
          </a:extLst>
        </xdr:cNvPr>
        <xdr:cNvSpPr txBox="1">
          <a:spLocks noChangeArrowheads="1"/>
        </xdr:cNvSpPr>
      </xdr:nvSpPr>
      <xdr:spPr bwMode="auto">
        <a:xfrm>
          <a:off x="5821680" y="91344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5" name="Text Box 2">
          <a:extLst>
            <a:ext uri="{FF2B5EF4-FFF2-40B4-BE49-F238E27FC236}">
              <a16:creationId xmlns:a16="http://schemas.microsoft.com/office/drawing/2014/main" id="{00000000-0008-0000-0400-000005000000}"/>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6" name="Text Box 2">
          <a:extLst>
            <a:ext uri="{FF2B5EF4-FFF2-40B4-BE49-F238E27FC236}">
              <a16:creationId xmlns:a16="http://schemas.microsoft.com/office/drawing/2014/main" id="{00000000-0008-0000-0400-000006000000}"/>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7" name="Text Box 2">
          <a:extLst>
            <a:ext uri="{FF2B5EF4-FFF2-40B4-BE49-F238E27FC236}">
              <a16:creationId xmlns:a16="http://schemas.microsoft.com/office/drawing/2014/main" id="{00000000-0008-0000-0400-000007000000}"/>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8" name="Text Box 1">
          <a:extLst>
            <a:ext uri="{FF2B5EF4-FFF2-40B4-BE49-F238E27FC236}">
              <a16:creationId xmlns:a16="http://schemas.microsoft.com/office/drawing/2014/main" id="{00000000-0008-0000-0400-000008000000}"/>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9" name="Text Box 2">
          <a:extLst>
            <a:ext uri="{FF2B5EF4-FFF2-40B4-BE49-F238E27FC236}">
              <a16:creationId xmlns:a16="http://schemas.microsoft.com/office/drawing/2014/main" id="{00000000-0008-0000-0400-000009000000}"/>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10" name="Text Box 1">
          <a:extLst>
            <a:ext uri="{FF2B5EF4-FFF2-40B4-BE49-F238E27FC236}">
              <a16:creationId xmlns:a16="http://schemas.microsoft.com/office/drawing/2014/main" id="{00000000-0008-0000-0400-00000A000000}"/>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11" name="Text Box 2">
          <a:extLst>
            <a:ext uri="{FF2B5EF4-FFF2-40B4-BE49-F238E27FC236}">
              <a16:creationId xmlns:a16="http://schemas.microsoft.com/office/drawing/2014/main" id="{00000000-0008-0000-0400-00000B000000}"/>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2" name="Text Box 1">
          <a:extLst>
            <a:ext uri="{FF2B5EF4-FFF2-40B4-BE49-F238E27FC236}">
              <a16:creationId xmlns:a16="http://schemas.microsoft.com/office/drawing/2014/main" id="{00000000-0008-0000-0400-00000C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3" name="Text Box 1">
          <a:extLst>
            <a:ext uri="{FF2B5EF4-FFF2-40B4-BE49-F238E27FC236}">
              <a16:creationId xmlns:a16="http://schemas.microsoft.com/office/drawing/2014/main" id="{00000000-0008-0000-0400-00000D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28</xdr:row>
      <xdr:rowOff>0</xdr:rowOff>
    </xdr:from>
    <xdr:ext cx="68885" cy="183490"/>
    <xdr:sp macro="" textlink="">
      <xdr:nvSpPr>
        <xdr:cNvPr id="14" name="Text Box 1">
          <a:extLst>
            <a:ext uri="{FF2B5EF4-FFF2-40B4-BE49-F238E27FC236}">
              <a16:creationId xmlns:a16="http://schemas.microsoft.com/office/drawing/2014/main" id="{00000000-0008-0000-0400-00000E000000}"/>
            </a:ext>
          </a:extLst>
        </xdr:cNvPr>
        <xdr:cNvSpPr txBox="1">
          <a:spLocks noChangeArrowheads="1"/>
        </xdr:cNvSpPr>
      </xdr:nvSpPr>
      <xdr:spPr bwMode="auto">
        <a:xfrm>
          <a:off x="5821680" y="533400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49</xdr:row>
      <xdr:rowOff>0</xdr:rowOff>
    </xdr:from>
    <xdr:ext cx="68885" cy="183490"/>
    <xdr:sp macro="" textlink="">
      <xdr:nvSpPr>
        <xdr:cNvPr id="15" name="Text Box 1">
          <a:extLst>
            <a:ext uri="{FF2B5EF4-FFF2-40B4-BE49-F238E27FC236}">
              <a16:creationId xmlns:a16="http://schemas.microsoft.com/office/drawing/2014/main" id="{00000000-0008-0000-0400-00000F000000}"/>
            </a:ext>
          </a:extLst>
        </xdr:cNvPr>
        <xdr:cNvSpPr txBox="1">
          <a:spLocks noChangeArrowheads="1"/>
        </xdr:cNvSpPr>
      </xdr:nvSpPr>
      <xdr:spPr bwMode="auto">
        <a:xfrm>
          <a:off x="5821680" y="873442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35</xdr:row>
      <xdr:rowOff>0</xdr:rowOff>
    </xdr:from>
    <xdr:ext cx="68885" cy="183490"/>
    <xdr:sp macro="" textlink="">
      <xdr:nvSpPr>
        <xdr:cNvPr id="16" name="Text Box 1">
          <a:extLst>
            <a:ext uri="{FF2B5EF4-FFF2-40B4-BE49-F238E27FC236}">
              <a16:creationId xmlns:a16="http://schemas.microsoft.com/office/drawing/2014/main" id="{00000000-0008-0000-0400-000010000000}"/>
            </a:ext>
          </a:extLst>
        </xdr:cNvPr>
        <xdr:cNvSpPr txBox="1">
          <a:spLocks noChangeArrowheads="1"/>
        </xdr:cNvSpPr>
      </xdr:nvSpPr>
      <xdr:spPr bwMode="auto">
        <a:xfrm>
          <a:off x="5821680" y="6467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7" name="Text Box 1">
          <a:extLst>
            <a:ext uri="{FF2B5EF4-FFF2-40B4-BE49-F238E27FC236}">
              <a16:creationId xmlns:a16="http://schemas.microsoft.com/office/drawing/2014/main" id="{00000000-0008-0000-0400-000011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8" name="Text Box 1">
          <a:extLst>
            <a:ext uri="{FF2B5EF4-FFF2-40B4-BE49-F238E27FC236}">
              <a16:creationId xmlns:a16="http://schemas.microsoft.com/office/drawing/2014/main" id="{00000000-0008-0000-0400-000012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106680</xdr:colOff>
      <xdr:row>51</xdr:row>
      <xdr:rowOff>0</xdr:rowOff>
    </xdr:from>
    <xdr:to>
      <xdr:col>11</xdr:col>
      <xdr:colOff>171450</xdr:colOff>
      <xdr:row>52</xdr:row>
      <xdr:rowOff>25732</xdr:rowOff>
    </xdr:to>
    <xdr:sp macro="" textlink="">
      <xdr:nvSpPr>
        <xdr:cNvPr id="19" name="Text Box 2">
          <a:extLst>
            <a:ext uri="{FF2B5EF4-FFF2-40B4-BE49-F238E27FC236}">
              <a16:creationId xmlns:a16="http://schemas.microsoft.com/office/drawing/2014/main" id="{B1B03276-BCC6-46E3-B740-68C157B7A1F1}"/>
            </a:ext>
          </a:extLst>
        </xdr:cNvPr>
        <xdr:cNvSpPr txBox="1">
          <a:spLocks noChangeArrowheads="1"/>
        </xdr:cNvSpPr>
      </xdr:nvSpPr>
      <xdr:spPr bwMode="auto">
        <a:xfrm>
          <a:off x="5821680" y="9134475"/>
          <a:ext cx="64770"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20" name="Text Box 1">
          <a:extLst>
            <a:ext uri="{FF2B5EF4-FFF2-40B4-BE49-F238E27FC236}">
              <a16:creationId xmlns:a16="http://schemas.microsoft.com/office/drawing/2014/main" id="{88A3E09A-53B8-4930-8EFC-F41809517C87}"/>
            </a:ext>
          </a:extLst>
        </xdr:cNvPr>
        <xdr:cNvSpPr txBox="1">
          <a:spLocks noChangeArrowheads="1"/>
        </xdr:cNvSpPr>
      </xdr:nvSpPr>
      <xdr:spPr bwMode="auto">
        <a:xfrm>
          <a:off x="5821680" y="91344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21" name="Text Box 2">
          <a:extLst>
            <a:ext uri="{FF2B5EF4-FFF2-40B4-BE49-F238E27FC236}">
              <a16:creationId xmlns:a16="http://schemas.microsoft.com/office/drawing/2014/main" id="{F093C1DC-2CCA-4CF1-95AD-129C25EB07DD}"/>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22" name="Text Box 2">
          <a:extLst>
            <a:ext uri="{FF2B5EF4-FFF2-40B4-BE49-F238E27FC236}">
              <a16:creationId xmlns:a16="http://schemas.microsoft.com/office/drawing/2014/main" id="{BD13BCE6-1FAD-42F5-9322-F3ADE375124A}"/>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23" name="Text Box 2">
          <a:extLst>
            <a:ext uri="{FF2B5EF4-FFF2-40B4-BE49-F238E27FC236}">
              <a16:creationId xmlns:a16="http://schemas.microsoft.com/office/drawing/2014/main" id="{B013DDFD-99CB-498B-98DB-60AB2F24B770}"/>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24" name="Text Box 1">
          <a:extLst>
            <a:ext uri="{FF2B5EF4-FFF2-40B4-BE49-F238E27FC236}">
              <a16:creationId xmlns:a16="http://schemas.microsoft.com/office/drawing/2014/main" id="{081D4F57-B0DF-4D31-A3DB-1D9661C7879F}"/>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25" name="Text Box 2">
          <a:extLst>
            <a:ext uri="{FF2B5EF4-FFF2-40B4-BE49-F238E27FC236}">
              <a16:creationId xmlns:a16="http://schemas.microsoft.com/office/drawing/2014/main" id="{3ACAE848-89D8-4D12-BC5D-60D5C216DF0D}"/>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26" name="Text Box 1">
          <a:extLst>
            <a:ext uri="{FF2B5EF4-FFF2-40B4-BE49-F238E27FC236}">
              <a16:creationId xmlns:a16="http://schemas.microsoft.com/office/drawing/2014/main" id="{691FDBB2-A83E-4C6D-99AD-C1F709D5524E}"/>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27" name="Text Box 2">
          <a:extLst>
            <a:ext uri="{FF2B5EF4-FFF2-40B4-BE49-F238E27FC236}">
              <a16:creationId xmlns:a16="http://schemas.microsoft.com/office/drawing/2014/main" id="{641140E7-A8EF-4783-89F2-1A635C41123D}"/>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106680</xdr:colOff>
      <xdr:row>51</xdr:row>
      <xdr:rowOff>0</xdr:rowOff>
    </xdr:from>
    <xdr:to>
      <xdr:col>11</xdr:col>
      <xdr:colOff>171450</xdr:colOff>
      <xdr:row>52</xdr:row>
      <xdr:rowOff>25732</xdr:rowOff>
    </xdr:to>
    <xdr:sp macro="" textlink="">
      <xdr:nvSpPr>
        <xdr:cNvPr id="28" name="Text Box 2">
          <a:extLst>
            <a:ext uri="{FF2B5EF4-FFF2-40B4-BE49-F238E27FC236}">
              <a16:creationId xmlns:a16="http://schemas.microsoft.com/office/drawing/2014/main" id="{B503DF2C-FA0C-47BE-A870-9D972CC97E28}"/>
            </a:ext>
          </a:extLst>
        </xdr:cNvPr>
        <xdr:cNvSpPr txBox="1">
          <a:spLocks noChangeArrowheads="1"/>
        </xdr:cNvSpPr>
      </xdr:nvSpPr>
      <xdr:spPr bwMode="auto">
        <a:xfrm>
          <a:off x="5821680" y="9134475"/>
          <a:ext cx="64770"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29" name="Text Box 1">
          <a:extLst>
            <a:ext uri="{FF2B5EF4-FFF2-40B4-BE49-F238E27FC236}">
              <a16:creationId xmlns:a16="http://schemas.microsoft.com/office/drawing/2014/main" id="{4A40172D-7C46-4BAE-B08E-853540BA8CC6}"/>
            </a:ext>
          </a:extLst>
        </xdr:cNvPr>
        <xdr:cNvSpPr txBox="1">
          <a:spLocks noChangeArrowheads="1"/>
        </xdr:cNvSpPr>
      </xdr:nvSpPr>
      <xdr:spPr bwMode="auto">
        <a:xfrm>
          <a:off x="5821680" y="91344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30" name="Text Box 2">
          <a:extLst>
            <a:ext uri="{FF2B5EF4-FFF2-40B4-BE49-F238E27FC236}">
              <a16:creationId xmlns:a16="http://schemas.microsoft.com/office/drawing/2014/main" id="{13D7E108-471B-499C-ABB4-9A398A18407F}"/>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31" name="Text Box 2">
          <a:extLst>
            <a:ext uri="{FF2B5EF4-FFF2-40B4-BE49-F238E27FC236}">
              <a16:creationId xmlns:a16="http://schemas.microsoft.com/office/drawing/2014/main" id="{FBFADEA7-9B89-401F-9549-7A35A43C17C1}"/>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32" name="Text Box 2">
          <a:extLst>
            <a:ext uri="{FF2B5EF4-FFF2-40B4-BE49-F238E27FC236}">
              <a16:creationId xmlns:a16="http://schemas.microsoft.com/office/drawing/2014/main" id="{D10BA66B-1C8A-4AC8-B2C8-A50E83BF4056}"/>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33" name="Text Box 1">
          <a:extLst>
            <a:ext uri="{FF2B5EF4-FFF2-40B4-BE49-F238E27FC236}">
              <a16:creationId xmlns:a16="http://schemas.microsoft.com/office/drawing/2014/main" id="{76A068F7-40FD-4109-8AB8-7FFB77C148CD}"/>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34" name="Text Box 2">
          <a:extLst>
            <a:ext uri="{FF2B5EF4-FFF2-40B4-BE49-F238E27FC236}">
              <a16:creationId xmlns:a16="http://schemas.microsoft.com/office/drawing/2014/main" id="{3817D801-2115-4964-8D9F-6C22175EF4D4}"/>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35" name="Text Box 1">
          <a:extLst>
            <a:ext uri="{FF2B5EF4-FFF2-40B4-BE49-F238E27FC236}">
              <a16:creationId xmlns:a16="http://schemas.microsoft.com/office/drawing/2014/main" id="{5B4C39FB-D8A8-4F69-B26E-18F8B5695B04}"/>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36" name="Text Box 2">
          <a:extLst>
            <a:ext uri="{FF2B5EF4-FFF2-40B4-BE49-F238E27FC236}">
              <a16:creationId xmlns:a16="http://schemas.microsoft.com/office/drawing/2014/main" id="{26165372-6EDB-4E7E-B5C7-A442120B9328}"/>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106680</xdr:colOff>
      <xdr:row>51</xdr:row>
      <xdr:rowOff>0</xdr:rowOff>
    </xdr:from>
    <xdr:to>
      <xdr:col>11</xdr:col>
      <xdr:colOff>171450</xdr:colOff>
      <xdr:row>52</xdr:row>
      <xdr:rowOff>25732</xdr:rowOff>
    </xdr:to>
    <xdr:sp macro="" textlink="">
      <xdr:nvSpPr>
        <xdr:cNvPr id="37" name="Text Box 2">
          <a:extLst>
            <a:ext uri="{FF2B5EF4-FFF2-40B4-BE49-F238E27FC236}">
              <a16:creationId xmlns:a16="http://schemas.microsoft.com/office/drawing/2014/main" id="{FC77E7B8-A742-44F9-B6ED-76AC532AEC8F}"/>
            </a:ext>
          </a:extLst>
        </xdr:cNvPr>
        <xdr:cNvSpPr txBox="1">
          <a:spLocks noChangeArrowheads="1"/>
        </xdr:cNvSpPr>
      </xdr:nvSpPr>
      <xdr:spPr bwMode="auto">
        <a:xfrm>
          <a:off x="5821680" y="9134475"/>
          <a:ext cx="64770"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38" name="Text Box 1">
          <a:extLst>
            <a:ext uri="{FF2B5EF4-FFF2-40B4-BE49-F238E27FC236}">
              <a16:creationId xmlns:a16="http://schemas.microsoft.com/office/drawing/2014/main" id="{501B163D-7601-440C-BA72-C96D20900614}"/>
            </a:ext>
          </a:extLst>
        </xdr:cNvPr>
        <xdr:cNvSpPr txBox="1">
          <a:spLocks noChangeArrowheads="1"/>
        </xdr:cNvSpPr>
      </xdr:nvSpPr>
      <xdr:spPr bwMode="auto">
        <a:xfrm>
          <a:off x="5821680" y="91344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39" name="Text Box 2">
          <a:extLst>
            <a:ext uri="{FF2B5EF4-FFF2-40B4-BE49-F238E27FC236}">
              <a16:creationId xmlns:a16="http://schemas.microsoft.com/office/drawing/2014/main" id="{059F2E07-E4B8-4727-811F-94FA7BF7D959}"/>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40" name="Text Box 2">
          <a:extLst>
            <a:ext uri="{FF2B5EF4-FFF2-40B4-BE49-F238E27FC236}">
              <a16:creationId xmlns:a16="http://schemas.microsoft.com/office/drawing/2014/main" id="{F17CD7B9-1B03-4BE4-AF80-2A2CE8273FF2}"/>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41" name="Text Box 2">
          <a:extLst>
            <a:ext uri="{FF2B5EF4-FFF2-40B4-BE49-F238E27FC236}">
              <a16:creationId xmlns:a16="http://schemas.microsoft.com/office/drawing/2014/main" id="{BEA17EA3-6B83-4D89-AA36-9CA4EA995E6B}"/>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42" name="Text Box 1">
          <a:extLst>
            <a:ext uri="{FF2B5EF4-FFF2-40B4-BE49-F238E27FC236}">
              <a16:creationId xmlns:a16="http://schemas.microsoft.com/office/drawing/2014/main" id="{B9758D8D-7806-48A5-94F3-9B955E42C33A}"/>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43" name="Text Box 2">
          <a:extLst>
            <a:ext uri="{FF2B5EF4-FFF2-40B4-BE49-F238E27FC236}">
              <a16:creationId xmlns:a16="http://schemas.microsoft.com/office/drawing/2014/main" id="{F0ABC8D0-A728-4663-977B-9C7C98E28221}"/>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44" name="Text Box 1">
          <a:extLst>
            <a:ext uri="{FF2B5EF4-FFF2-40B4-BE49-F238E27FC236}">
              <a16:creationId xmlns:a16="http://schemas.microsoft.com/office/drawing/2014/main" id="{7E945A58-C9B2-42EA-9D2C-F2B97C3CA967}"/>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45" name="Text Box 2">
          <a:extLst>
            <a:ext uri="{FF2B5EF4-FFF2-40B4-BE49-F238E27FC236}">
              <a16:creationId xmlns:a16="http://schemas.microsoft.com/office/drawing/2014/main" id="{E2670055-99BE-40FF-B916-7A2665EDE7EE}"/>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11</xdr:col>
      <xdr:colOff>106680</xdr:colOff>
      <xdr:row>18</xdr:row>
      <xdr:rowOff>0</xdr:rowOff>
    </xdr:from>
    <xdr:to>
      <xdr:col>11</xdr:col>
      <xdr:colOff>171450</xdr:colOff>
      <xdr:row>19</xdr:row>
      <xdr:rowOff>18391</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5821680" y="3714750"/>
          <a:ext cx="64770" cy="1803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106680</xdr:colOff>
      <xdr:row>51</xdr:row>
      <xdr:rowOff>0</xdr:rowOff>
    </xdr:from>
    <xdr:to>
      <xdr:col>11</xdr:col>
      <xdr:colOff>171450</xdr:colOff>
      <xdr:row>52</xdr:row>
      <xdr:rowOff>25732</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5821680" y="9134475"/>
          <a:ext cx="64770"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4" name="Text Box 1">
          <a:extLst>
            <a:ext uri="{FF2B5EF4-FFF2-40B4-BE49-F238E27FC236}">
              <a16:creationId xmlns:a16="http://schemas.microsoft.com/office/drawing/2014/main" id="{00000000-0008-0000-0500-000004000000}"/>
            </a:ext>
          </a:extLst>
        </xdr:cNvPr>
        <xdr:cNvSpPr txBox="1">
          <a:spLocks noChangeArrowheads="1"/>
        </xdr:cNvSpPr>
      </xdr:nvSpPr>
      <xdr:spPr bwMode="auto">
        <a:xfrm>
          <a:off x="5821680" y="91344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5" name="Text Box 2">
          <a:extLst>
            <a:ext uri="{FF2B5EF4-FFF2-40B4-BE49-F238E27FC236}">
              <a16:creationId xmlns:a16="http://schemas.microsoft.com/office/drawing/2014/main" id="{00000000-0008-0000-0500-000005000000}"/>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6" name="Text Box 2">
          <a:extLst>
            <a:ext uri="{FF2B5EF4-FFF2-40B4-BE49-F238E27FC236}">
              <a16:creationId xmlns:a16="http://schemas.microsoft.com/office/drawing/2014/main" id="{00000000-0008-0000-0500-000006000000}"/>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7" name="Text Box 2">
          <a:extLst>
            <a:ext uri="{FF2B5EF4-FFF2-40B4-BE49-F238E27FC236}">
              <a16:creationId xmlns:a16="http://schemas.microsoft.com/office/drawing/2014/main" id="{00000000-0008-0000-0500-000007000000}"/>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8" name="Text Box 1">
          <a:extLst>
            <a:ext uri="{FF2B5EF4-FFF2-40B4-BE49-F238E27FC236}">
              <a16:creationId xmlns:a16="http://schemas.microsoft.com/office/drawing/2014/main" id="{00000000-0008-0000-0500-000008000000}"/>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9" name="Text Box 2">
          <a:extLst>
            <a:ext uri="{FF2B5EF4-FFF2-40B4-BE49-F238E27FC236}">
              <a16:creationId xmlns:a16="http://schemas.microsoft.com/office/drawing/2014/main" id="{00000000-0008-0000-0500-000009000000}"/>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10" name="Text Box 1">
          <a:extLst>
            <a:ext uri="{FF2B5EF4-FFF2-40B4-BE49-F238E27FC236}">
              <a16:creationId xmlns:a16="http://schemas.microsoft.com/office/drawing/2014/main" id="{00000000-0008-0000-0500-00000A000000}"/>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11" name="Text Box 2">
          <a:extLst>
            <a:ext uri="{FF2B5EF4-FFF2-40B4-BE49-F238E27FC236}">
              <a16:creationId xmlns:a16="http://schemas.microsoft.com/office/drawing/2014/main" id="{00000000-0008-0000-0500-00000B000000}"/>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2" name="Text Box 1">
          <a:extLst>
            <a:ext uri="{FF2B5EF4-FFF2-40B4-BE49-F238E27FC236}">
              <a16:creationId xmlns:a16="http://schemas.microsoft.com/office/drawing/2014/main" id="{00000000-0008-0000-0500-00000C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3" name="Text Box 1">
          <a:extLst>
            <a:ext uri="{FF2B5EF4-FFF2-40B4-BE49-F238E27FC236}">
              <a16:creationId xmlns:a16="http://schemas.microsoft.com/office/drawing/2014/main" id="{00000000-0008-0000-0500-00000D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28</xdr:row>
      <xdr:rowOff>0</xdr:rowOff>
    </xdr:from>
    <xdr:ext cx="68885" cy="183490"/>
    <xdr:sp macro="" textlink="">
      <xdr:nvSpPr>
        <xdr:cNvPr id="14" name="Text Box 1">
          <a:extLst>
            <a:ext uri="{FF2B5EF4-FFF2-40B4-BE49-F238E27FC236}">
              <a16:creationId xmlns:a16="http://schemas.microsoft.com/office/drawing/2014/main" id="{00000000-0008-0000-0500-00000E000000}"/>
            </a:ext>
          </a:extLst>
        </xdr:cNvPr>
        <xdr:cNvSpPr txBox="1">
          <a:spLocks noChangeArrowheads="1"/>
        </xdr:cNvSpPr>
      </xdr:nvSpPr>
      <xdr:spPr bwMode="auto">
        <a:xfrm>
          <a:off x="5821680" y="533400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49</xdr:row>
      <xdr:rowOff>0</xdr:rowOff>
    </xdr:from>
    <xdr:ext cx="68885" cy="183490"/>
    <xdr:sp macro="" textlink="">
      <xdr:nvSpPr>
        <xdr:cNvPr id="15" name="Text Box 1">
          <a:extLst>
            <a:ext uri="{FF2B5EF4-FFF2-40B4-BE49-F238E27FC236}">
              <a16:creationId xmlns:a16="http://schemas.microsoft.com/office/drawing/2014/main" id="{00000000-0008-0000-0500-00000F000000}"/>
            </a:ext>
          </a:extLst>
        </xdr:cNvPr>
        <xdr:cNvSpPr txBox="1">
          <a:spLocks noChangeArrowheads="1"/>
        </xdr:cNvSpPr>
      </xdr:nvSpPr>
      <xdr:spPr bwMode="auto">
        <a:xfrm>
          <a:off x="5821680" y="873442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35</xdr:row>
      <xdr:rowOff>0</xdr:rowOff>
    </xdr:from>
    <xdr:ext cx="68885" cy="183490"/>
    <xdr:sp macro="" textlink="">
      <xdr:nvSpPr>
        <xdr:cNvPr id="16" name="Text Box 1">
          <a:extLst>
            <a:ext uri="{FF2B5EF4-FFF2-40B4-BE49-F238E27FC236}">
              <a16:creationId xmlns:a16="http://schemas.microsoft.com/office/drawing/2014/main" id="{00000000-0008-0000-0500-000010000000}"/>
            </a:ext>
          </a:extLst>
        </xdr:cNvPr>
        <xdr:cNvSpPr txBox="1">
          <a:spLocks noChangeArrowheads="1"/>
        </xdr:cNvSpPr>
      </xdr:nvSpPr>
      <xdr:spPr bwMode="auto">
        <a:xfrm>
          <a:off x="5821680" y="6467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7" name="Text Box 1">
          <a:extLst>
            <a:ext uri="{FF2B5EF4-FFF2-40B4-BE49-F238E27FC236}">
              <a16:creationId xmlns:a16="http://schemas.microsoft.com/office/drawing/2014/main" id="{00000000-0008-0000-0500-000011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8" name="Text Box 1">
          <a:extLst>
            <a:ext uri="{FF2B5EF4-FFF2-40B4-BE49-F238E27FC236}">
              <a16:creationId xmlns:a16="http://schemas.microsoft.com/office/drawing/2014/main" id="{00000000-0008-0000-0500-000012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106680</xdr:colOff>
      <xdr:row>51</xdr:row>
      <xdr:rowOff>0</xdr:rowOff>
    </xdr:from>
    <xdr:to>
      <xdr:col>11</xdr:col>
      <xdr:colOff>171450</xdr:colOff>
      <xdr:row>52</xdr:row>
      <xdr:rowOff>25732</xdr:rowOff>
    </xdr:to>
    <xdr:sp macro="" textlink="">
      <xdr:nvSpPr>
        <xdr:cNvPr id="19" name="Text Box 2">
          <a:extLst>
            <a:ext uri="{FF2B5EF4-FFF2-40B4-BE49-F238E27FC236}">
              <a16:creationId xmlns:a16="http://schemas.microsoft.com/office/drawing/2014/main" id="{DF4C75C1-8289-4838-B2C0-82B3CA32C7A4}"/>
            </a:ext>
          </a:extLst>
        </xdr:cNvPr>
        <xdr:cNvSpPr txBox="1">
          <a:spLocks noChangeArrowheads="1"/>
        </xdr:cNvSpPr>
      </xdr:nvSpPr>
      <xdr:spPr bwMode="auto">
        <a:xfrm>
          <a:off x="5821680" y="9134475"/>
          <a:ext cx="64770"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20" name="Text Box 1">
          <a:extLst>
            <a:ext uri="{FF2B5EF4-FFF2-40B4-BE49-F238E27FC236}">
              <a16:creationId xmlns:a16="http://schemas.microsoft.com/office/drawing/2014/main" id="{EAF3D3EA-ABBA-405F-AB44-3EE4451C3C5F}"/>
            </a:ext>
          </a:extLst>
        </xdr:cNvPr>
        <xdr:cNvSpPr txBox="1">
          <a:spLocks noChangeArrowheads="1"/>
        </xdr:cNvSpPr>
      </xdr:nvSpPr>
      <xdr:spPr bwMode="auto">
        <a:xfrm>
          <a:off x="5821680" y="91344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21" name="Text Box 2">
          <a:extLst>
            <a:ext uri="{FF2B5EF4-FFF2-40B4-BE49-F238E27FC236}">
              <a16:creationId xmlns:a16="http://schemas.microsoft.com/office/drawing/2014/main" id="{50B76641-467B-4FD2-8919-504963D82C6F}"/>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22" name="Text Box 2">
          <a:extLst>
            <a:ext uri="{FF2B5EF4-FFF2-40B4-BE49-F238E27FC236}">
              <a16:creationId xmlns:a16="http://schemas.microsoft.com/office/drawing/2014/main" id="{9E98F1D0-0113-456C-A899-22FE99236B0A}"/>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23" name="Text Box 2">
          <a:extLst>
            <a:ext uri="{FF2B5EF4-FFF2-40B4-BE49-F238E27FC236}">
              <a16:creationId xmlns:a16="http://schemas.microsoft.com/office/drawing/2014/main" id="{0529E367-CDC5-4BB9-BD34-00D9C9000FCE}"/>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24" name="Text Box 1">
          <a:extLst>
            <a:ext uri="{FF2B5EF4-FFF2-40B4-BE49-F238E27FC236}">
              <a16:creationId xmlns:a16="http://schemas.microsoft.com/office/drawing/2014/main" id="{4D69840D-E6F7-4023-994D-AE6E704A2DE6}"/>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25" name="Text Box 2">
          <a:extLst>
            <a:ext uri="{FF2B5EF4-FFF2-40B4-BE49-F238E27FC236}">
              <a16:creationId xmlns:a16="http://schemas.microsoft.com/office/drawing/2014/main" id="{E9EF0ACD-DB00-40D1-9848-881CC99F1F6A}"/>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26" name="Text Box 1">
          <a:extLst>
            <a:ext uri="{FF2B5EF4-FFF2-40B4-BE49-F238E27FC236}">
              <a16:creationId xmlns:a16="http://schemas.microsoft.com/office/drawing/2014/main" id="{A5A3C247-E2C6-45B8-8D3D-6655EC2DCAB2}"/>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27" name="Text Box 2">
          <a:extLst>
            <a:ext uri="{FF2B5EF4-FFF2-40B4-BE49-F238E27FC236}">
              <a16:creationId xmlns:a16="http://schemas.microsoft.com/office/drawing/2014/main" id="{AEC23A66-213A-4274-AF13-9703DB2C9A60}"/>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106680</xdr:colOff>
      <xdr:row>51</xdr:row>
      <xdr:rowOff>0</xdr:rowOff>
    </xdr:from>
    <xdr:to>
      <xdr:col>11</xdr:col>
      <xdr:colOff>171450</xdr:colOff>
      <xdr:row>52</xdr:row>
      <xdr:rowOff>25732</xdr:rowOff>
    </xdr:to>
    <xdr:sp macro="" textlink="">
      <xdr:nvSpPr>
        <xdr:cNvPr id="28" name="Text Box 2">
          <a:extLst>
            <a:ext uri="{FF2B5EF4-FFF2-40B4-BE49-F238E27FC236}">
              <a16:creationId xmlns:a16="http://schemas.microsoft.com/office/drawing/2014/main" id="{EC45ACCE-E492-4419-AF7D-FDD422E4362C}"/>
            </a:ext>
          </a:extLst>
        </xdr:cNvPr>
        <xdr:cNvSpPr txBox="1">
          <a:spLocks noChangeArrowheads="1"/>
        </xdr:cNvSpPr>
      </xdr:nvSpPr>
      <xdr:spPr bwMode="auto">
        <a:xfrm>
          <a:off x="5821680" y="9134475"/>
          <a:ext cx="64770"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29" name="Text Box 1">
          <a:extLst>
            <a:ext uri="{FF2B5EF4-FFF2-40B4-BE49-F238E27FC236}">
              <a16:creationId xmlns:a16="http://schemas.microsoft.com/office/drawing/2014/main" id="{B51732E0-D54F-411B-94B3-DC246F9DDC4C}"/>
            </a:ext>
          </a:extLst>
        </xdr:cNvPr>
        <xdr:cNvSpPr txBox="1">
          <a:spLocks noChangeArrowheads="1"/>
        </xdr:cNvSpPr>
      </xdr:nvSpPr>
      <xdr:spPr bwMode="auto">
        <a:xfrm>
          <a:off x="5821680" y="91344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30" name="Text Box 2">
          <a:extLst>
            <a:ext uri="{FF2B5EF4-FFF2-40B4-BE49-F238E27FC236}">
              <a16:creationId xmlns:a16="http://schemas.microsoft.com/office/drawing/2014/main" id="{1AB4B043-F93D-4F18-BE31-56BDBE60DD07}"/>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31" name="Text Box 2">
          <a:extLst>
            <a:ext uri="{FF2B5EF4-FFF2-40B4-BE49-F238E27FC236}">
              <a16:creationId xmlns:a16="http://schemas.microsoft.com/office/drawing/2014/main" id="{E64260D6-82A3-41DD-AB02-705BE99813E1}"/>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32" name="Text Box 2">
          <a:extLst>
            <a:ext uri="{FF2B5EF4-FFF2-40B4-BE49-F238E27FC236}">
              <a16:creationId xmlns:a16="http://schemas.microsoft.com/office/drawing/2014/main" id="{D98EFF73-0EF8-4D67-BEB9-AFB3D648DD47}"/>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33" name="Text Box 1">
          <a:extLst>
            <a:ext uri="{FF2B5EF4-FFF2-40B4-BE49-F238E27FC236}">
              <a16:creationId xmlns:a16="http://schemas.microsoft.com/office/drawing/2014/main" id="{D08502FB-F914-42AD-AF0C-74AC2FC2FE2E}"/>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34" name="Text Box 2">
          <a:extLst>
            <a:ext uri="{FF2B5EF4-FFF2-40B4-BE49-F238E27FC236}">
              <a16:creationId xmlns:a16="http://schemas.microsoft.com/office/drawing/2014/main" id="{0939F288-23A5-4B6A-97C4-64A7B49E12AF}"/>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35" name="Text Box 1">
          <a:extLst>
            <a:ext uri="{FF2B5EF4-FFF2-40B4-BE49-F238E27FC236}">
              <a16:creationId xmlns:a16="http://schemas.microsoft.com/office/drawing/2014/main" id="{EC7ACFB4-8B3F-4F98-8331-CAC63D3FD9DA}"/>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36" name="Text Box 2">
          <a:extLst>
            <a:ext uri="{FF2B5EF4-FFF2-40B4-BE49-F238E27FC236}">
              <a16:creationId xmlns:a16="http://schemas.microsoft.com/office/drawing/2014/main" id="{BB7044F7-1A29-4AC8-B59B-E3BAD0793761}"/>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106680</xdr:colOff>
      <xdr:row>51</xdr:row>
      <xdr:rowOff>0</xdr:rowOff>
    </xdr:from>
    <xdr:to>
      <xdr:col>11</xdr:col>
      <xdr:colOff>171450</xdr:colOff>
      <xdr:row>52</xdr:row>
      <xdr:rowOff>25732</xdr:rowOff>
    </xdr:to>
    <xdr:sp macro="" textlink="">
      <xdr:nvSpPr>
        <xdr:cNvPr id="37" name="Text Box 2">
          <a:extLst>
            <a:ext uri="{FF2B5EF4-FFF2-40B4-BE49-F238E27FC236}">
              <a16:creationId xmlns:a16="http://schemas.microsoft.com/office/drawing/2014/main" id="{E9607A2F-7388-427D-8EAC-93A04E657EEC}"/>
            </a:ext>
          </a:extLst>
        </xdr:cNvPr>
        <xdr:cNvSpPr txBox="1">
          <a:spLocks noChangeArrowheads="1"/>
        </xdr:cNvSpPr>
      </xdr:nvSpPr>
      <xdr:spPr bwMode="auto">
        <a:xfrm>
          <a:off x="5821680" y="9134475"/>
          <a:ext cx="64770"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38" name="Text Box 1">
          <a:extLst>
            <a:ext uri="{FF2B5EF4-FFF2-40B4-BE49-F238E27FC236}">
              <a16:creationId xmlns:a16="http://schemas.microsoft.com/office/drawing/2014/main" id="{E8E028C5-83B7-4CFD-945C-58010BB009F3}"/>
            </a:ext>
          </a:extLst>
        </xdr:cNvPr>
        <xdr:cNvSpPr txBox="1">
          <a:spLocks noChangeArrowheads="1"/>
        </xdr:cNvSpPr>
      </xdr:nvSpPr>
      <xdr:spPr bwMode="auto">
        <a:xfrm>
          <a:off x="5821680" y="91344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39" name="Text Box 2">
          <a:extLst>
            <a:ext uri="{FF2B5EF4-FFF2-40B4-BE49-F238E27FC236}">
              <a16:creationId xmlns:a16="http://schemas.microsoft.com/office/drawing/2014/main" id="{7F70ECB2-BDF7-4759-BF21-609444CD2165}"/>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40" name="Text Box 2">
          <a:extLst>
            <a:ext uri="{FF2B5EF4-FFF2-40B4-BE49-F238E27FC236}">
              <a16:creationId xmlns:a16="http://schemas.microsoft.com/office/drawing/2014/main" id="{CDE3B5ED-082F-4609-A35F-0D14D572297F}"/>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41" name="Text Box 2">
          <a:extLst>
            <a:ext uri="{FF2B5EF4-FFF2-40B4-BE49-F238E27FC236}">
              <a16:creationId xmlns:a16="http://schemas.microsoft.com/office/drawing/2014/main" id="{DADEFF07-8A72-486C-8040-8EB3E81A1419}"/>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42" name="Text Box 1">
          <a:extLst>
            <a:ext uri="{FF2B5EF4-FFF2-40B4-BE49-F238E27FC236}">
              <a16:creationId xmlns:a16="http://schemas.microsoft.com/office/drawing/2014/main" id="{1A322F3F-DA26-4D1A-93CF-7E0EBC5D2FFE}"/>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43" name="Text Box 2">
          <a:extLst>
            <a:ext uri="{FF2B5EF4-FFF2-40B4-BE49-F238E27FC236}">
              <a16:creationId xmlns:a16="http://schemas.microsoft.com/office/drawing/2014/main" id="{ADE9C02A-B21C-45D2-BA17-67E67852BD04}"/>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44" name="Text Box 1">
          <a:extLst>
            <a:ext uri="{FF2B5EF4-FFF2-40B4-BE49-F238E27FC236}">
              <a16:creationId xmlns:a16="http://schemas.microsoft.com/office/drawing/2014/main" id="{55954870-6A1F-42F6-9A9D-A1B81F571114}"/>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45" name="Text Box 2">
          <a:extLst>
            <a:ext uri="{FF2B5EF4-FFF2-40B4-BE49-F238E27FC236}">
              <a16:creationId xmlns:a16="http://schemas.microsoft.com/office/drawing/2014/main" id="{DB0A3D11-6797-4E48-B5FD-CCE626360794}"/>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11</xdr:col>
      <xdr:colOff>106680</xdr:colOff>
      <xdr:row>18</xdr:row>
      <xdr:rowOff>0</xdr:rowOff>
    </xdr:from>
    <xdr:to>
      <xdr:col>11</xdr:col>
      <xdr:colOff>171450</xdr:colOff>
      <xdr:row>19</xdr:row>
      <xdr:rowOff>18391</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5821680" y="3714750"/>
          <a:ext cx="64770" cy="1803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106680</xdr:colOff>
      <xdr:row>51</xdr:row>
      <xdr:rowOff>0</xdr:rowOff>
    </xdr:from>
    <xdr:to>
      <xdr:col>11</xdr:col>
      <xdr:colOff>171450</xdr:colOff>
      <xdr:row>52</xdr:row>
      <xdr:rowOff>25732</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5821680" y="9134475"/>
          <a:ext cx="64770"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5821680" y="91344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5" name="Text Box 2">
          <a:extLst>
            <a:ext uri="{FF2B5EF4-FFF2-40B4-BE49-F238E27FC236}">
              <a16:creationId xmlns:a16="http://schemas.microsoft.com/office/drawing/2014/main" id="{00000000-0008-0000-0600-000005000000}"/>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6" name="Text Box 2">
          <a:extLst>
            <a:ext uri="{FF2B5EF4-FFF2-40B4-BE49-F238E27FC236}">
              <a16:creationId xmlns:a16="http://schemas.microsoft.com/office/drawing/2014/main" id="{00000000-0008-0000-0600-000006000000}"/>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7" name="Text Box 2">
          <a:extLst>
            <a:ext uri="{FF2B5EF4-FFF2-40B4-BE49-F238E27FC236}">
              <a16:creationId xmlns:a16="http://schemas.microsoft.com/office/drawing/2014/main" id="{00000000-0008-0000-0600-000007000000}"/>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8" name="Text Box 1">
          <a:extLst>
            <a:ext uri="{FF2B5EF4-FFF2-40B4-BE49-F238E27FC236}">
              <a16:creationId xmlns:a16="http://schemas.microsoft.com/office/drawing/2014/main" id="{00000000-0008-0000-0600-000008000000}"/>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9" name="Text Box 2">
          <a:extLst>
            <a:ext uri="{FF2B5EF4-FFF2-40B4-BE49-F238E27FC236}">
              <a16:creationId xmlns:a16="http://schemas.microsoft.com/office/drawing/2014/main" id="{00000000-0008-0000-0600-000009000000}"/>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10" name="Text Box 1">
          <a:extLst>
            <a:ext uri="{FF2B5EF4-FFF2-40B4-BE49-F238E27FC236}">
              <a16:creationId xmlns:a16="http://schemas.microsoft.com/office/drawing/2014/main" id="{00000000-0008-0000-0600-00000A000000}"/>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11" name="Text Box 2">
          <a:extLst>
            <a:ext uri="{FF2B5EF4-FFF2-40B4-BE49-F238E27FC236}">
              <a16:creationId xmlns:a16="http://schemas.microsoft.com/office/drawing/2014/main" id="{00000000-0008-0000-0600-00000B000000}"/>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2" name="Text Box 1">
          <a:extLst>
            <a:ext uri="{FF2B5EF4-FFF2-40B4-BE49-F238E27FC236}">
              <a16:creationId xmlns:a16="http://schemas.microsoft.com/office/drawing/2014/main" id="{00000000-0008-0000-0600-00000C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3" name="Text Box 1">
          <a:extLst>
            <a:ext uri="{FF2B5EF4-FFF2-40B4-BE49-F238E27FC236}">
              <a16:creationId xmlns:a16="http://schemas.microsoft.com/office/drawing/2014/main" id="{00000000-0008-0000-0600-00000D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28</xdr:row>
      <xdr:rowOff>0</xdr:rowOff>
    </xdr:from>
    <xdr:ext cx="68885" cy="183490"/>
    <xdr:sp macro="" textlink="">
      <xdr:nvSpPr>
        <xdr:cNvPr id="14" name="Text Box 1">
          <a:extLst>
            <a:ext uri="{FF2B5EF4-FFF2-40B4-BE49-F238E27FC236}">
              <a16:creationId xmlns:a16="http://schemas.microsoft.com/office/drawing/2014/main" id="{00000000-0008-0000-0600-00000E000000}"/>
            </a:ext>
          </a:extLst>
        </xdr:cNvPr>
        <xdr:cNvSpPr txBox="1">
          <a:spLocks noChangeArrowheads="1"/>
        </xdr:cNvSpPr>
      </xdr:nvSpPr>
      <xdr:spPr bwMode="auto">
        <a:xfrm>
          <a:off x="5821680" y="533400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49</xdr:row>
      <xdr:rowOff>0</xdr:rowOff>
    </xdr:from>
    <xdr:ext cx="68885" cy="183490"/>
    <xdr:sp macro="" textlink="">
      <xdr:nvSpPr>
        <xdr:cNvPr id="15" name="Text Box 1">
          <a:extLst>
            <a:ext uri="{FF2B5EF4-FFF2-40B4-BE49-F238E27FC236}">
              <a16:creationId xmlns:a16="http://schemas.microsoft.com/office/drawing/2014/main" id="{00000000-0008-0000-0600-00000F000000}"/>
            </a:ext>
          </a:extLst>
        </xdr:cNvPr>
        <xdr:cNvSpPr txBox="1">
          <a:spLocks noChangeArrowheads="1"/>
        </xdr:cNvSpPr>
      </xdr:nvSpPr>
      <xdr:spPr bwMode="auto">
        <a:xfrm>
          <a:off x="5821680" y="873442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35</xdr:row>
      <xdr:rowOff>0</xdr:rowOff>
    </xdr:from>
    <xdr:ext cx="68885" cy="183490"/>
    <xdr:sp macro="" textlink="">
      <xdr:nvSpPr>
        <xdr:cNvPr id="16" name="Text Box 1">
          <a:extLst>
            <a:ext uri="{FF2B5EF4-FFF2-40B4-BE49-F238E27FC236}">
              <a16:creationId xmlns:a16="http://schemas.microsoft.com/office/drawing/2014/main" id="{00000000-0008-0000-0600-000010000000}"/>
            </a:ext>
          </a:extLst>
        </xdr:cNvPr>
        <xdr:cNvSpPr txBox="1">
          <a:spLocks noChangeArrowheads="1"/>
        </xdr:cNvSpPr>
      </xdr:nvSpPr>
      <xdr:spPr bwMode="auto">
        <a:xfrm>
          <a:off x="5821680" y="6467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7" name="Text Box 1">
          <a:extLst>
            <a:ext uri="{FF2B5EF4-FFF2-40B4-BE49-F238E27FC236}">
              <a16:creationId xmlns:a16="http://schemas.microsoft.com/office/drawing/2014/main" id="{00000000-0008-0000-0600-000011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50</xdr:row>
      <xdr:rowOff>0</xdr:rowOff>
    </xdr:from>
    <xdr:ext cx="68885" cy="183490"/>
    <xdr:sp macro="" textlink="">
      <xdr:nvSpPr>
        <xdr:cNvPr id="18" name="Text Box 1">
          <a:extLst>
            <a:ext uri="{FF2B5EF4-FFF2-40B4-BE49-F238E27FC236}">
              <a16:creationId xmlns:a16="http://schemas.microsoft.com/office/drawing/2014/main" id="{00000000-0008-0000-0600-000012000000}"/>
            </a:ext>
          </a:extLst>
        </xdr:cNvPr>
        <xdr:cNvSpPr txBox="1">
          <a:spLocks noChangeArrowheads="1"/>
        </xdr:cNvSpPr>
      </xdr:nvSpPr>
      <xdr:spPr bwMode="auto">
        <a:xfrm>
          <a:off x="5821680" y="8896350"/>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106680</xdr:colOff>
      <xdr:row>51</xdr:row>
      <xdr:rowOff>0</xdr:rowOff>
    </xdr:from>
    <xdr:to>
      <xdr:col>11</xdr:col>
      <xdr:colOff>171450</xdr:colOff>
      <xdr:row>52</xdr:row>
      <xdr:rowOff>25732</xdr:rowOff>
    </xdr:to>
    <xdr:sp macro="" textlink="">
      <xdr:nvSpPr>
        <xdr:cNvPr id="19" name="Text Box 2">
          <a:extLst>
            <a:ext uri="{FF2B5EF4-FFF2-40B4-BE49-F238E27FC236}">
              <a16:creationId xmlns:a16="http://schemas.microsoft.com/office/drawing/2014/main" id="{39162A26-73CA-43D3-A281-F17E12DEC603}"/>
            </a:ext>
          </a:extLst>
        </xdr:cNvPr>
        <xdr:cNvSpPr txBox="1">
          <a:spLocks noChangeArrowheads="1"/>
        </xdr:cNvSpPr>
      </xdr:nvSpPr>
      <xdr:spPr bwMode="auto">
        <a:xfrm>
          <a:off x="5821680" y="9134475"/>
          <a:ext cx="64770"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20" name="Text Box 1">
          <a:extLst>
            <a:ext uri="{FF2B5EF4-FFF2-40B4-BE49-F238E27FC236}">
              <a16:creationId xmlns:a16="http://schemas.microsoft.com/office/drawing/2014/main" id="{8C35DEDE-0376-4BF3-9178-D6E3240A801A}"/>
            </a:ext>
          </a:extLst>
        </xdr:cNvPr>
        <xdr:cNvSpPr txBox="1">
          <a:spLocks noChangeArrowheads="1"/>
        </xdr:cNvSpPr>
      </xdr:nvSpPr>
      <xdr:spPr bwMode="auto">
        <a:xfrm>
          <a:off x="5821680" y="91344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21" name="Text Box 2">
          <a:extLst>
            <a:ext uri="{FF2B5EF4-FFF2-40B4-BE49-F238E27FC236}">
              <a16:creationId xmlns:a16="http://schemas.microsoft.com/office/drawing/2014/main" id="{DC8D6A45-3710-499D-8627-D459A366E4C7}"/>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22" name="Text Box 2">
          <a:extLst>
            <a:ext uri="{FF2B5EF4-FFF2-40B4-BE49-F238E27FC236}">
              <a16:creationId xmlns:a16="http://schemas.microsoft.com/office/drawing/2014/main" id="{DC44E773-5BDF-46F5-9FDB-E7DDC69D2DBC}"/>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23" name="Text Box 2">
          <a:extLst>
            <a:ext uri="{FF2B5EF4-FFF2-40B4-BE49-F238E27FC236}">
              <a16:creationId xmlns:a16="http://schemas.microsoft.com/office/drawing/2014/main" id="{F2B54414-2B27-460F-897F-3F77187A787F}"/>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24" name="Text Box 1">
          <a:extLst>
            <a:ext uri="{FF2B5EF4-FFF2-40B4-BE49-F238E27FC236}">
              <a16:creationId xmlns:a16="http://schemas.microsoft.com/office/drawing/2014/main" id="{8C1D6343-B08F-4E14-9C0F-A6BBCA81933D}"/>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25" name="Text Box 2">
          <a:extLst>
            <a:ext uri="{FF2B5EF4-FFF2-40B4-BE49-F238E27FC236}">
              <a16:creationId xmlns:a16="http://schemas.microsoft.com/office/drawing/2014/main" id="{212A01E8-8D92-4EEC-B7C8-A33E4FBBE400}"/>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26" name="Text Box 1">
          <a:extLst>
            <a:ext uri="{FF2B5EF4-FFF2-40B4-BE49-F238E27FC236}">
              <a16:creationId xmlns:a16="http://schemas.microsoft.com/office/drawing/2014/main" id="{B301C9F2-5673-45FE-990D-BCB2913CFCF6}"/>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27" name="Text Box 2">
          <a:extLst>
            <a:ext uri="{FF2B5EF4-FFF2-40B4-BE49-F238E27FC236}">
              <a16:creationId xmlns:a16="http://schemas.microsoft.com/office/drawing/2014/main" id="{C81033E3-2936-40A9-88C0-A7C88DA4C4A3}"/>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106680</xdr:colOff>
      <xdr:row>51</xdr:row>
      <xdr:rowOff>0</xdr:rowOff>
    </xdr:from>
    <xdr:to>
      <xdr:col>11</xdr:col>
      <xdr:colOff>171450</xdr:colOff>
      <xdr:row>52</xdr:row>
      <xdr:rowOff>25732</xdr:rowOff>
    </xdr:to>
    <xdr:sp macro="" textlink="">
      <xdr:nvSpPr>
        <xdr:cNvPr id="28" name="Text Box 2">
          <a:extLst>
            <a:ext uri="{FF2B5EF4-FFF2-40B4-BE49-F238E27FC236}">
              <a16:creationId xmlns:a16="http://schemas.microsoft.com/office/drawing/2014/main" id="{F4F7BCE9-C308-468E-9759-263A9906CF9C}"/>
            </a:ext>
          </a:extLst>
        </xdr:cNvPr>
        <xdr:cNvSpPr txBox="1">
          <a:spLocks noChangeArrowheads="1"/>
        </xdr:cNvSpPr>
      </xdr:nvSpPr>
      <xdr:spPr bwMode="auto">
        <a:xfrm>
          <a:off x="5821680" y="9134475"/>
          <a:ext cx="64770"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29" name="Text Box 1">
          <a:extLst>
            <a:ext uri="{FF2B5EF4-FFF2-40B4-BE49-F238E27FC236}">
              <a16:creationId xmlns:a16="http://schemas.microsoft.com/office/drawing/2014/main" id="{C8B4D3FC-EBF3-45D5-939C-5689CE509F0F}"/>
            </a:ext>
          </a:extLst>
        </xdr:cNvPr>
        <xdr:cNvSpPr txBox="1">
          <a:spLocks noChangeArrowheads="1"/>
        </xdr:cNvSpPr>
      </xdr:nvSpPr>
      <xdr:spPr bwMode="auto">
        <a:xfrm>
          <a:off x="5821680" y="91344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30" name="Text Box 2">
          <a:extLst>
            <a:ext uri="{FF2B5EF4-FFF2-40B4-BE49-F238E27FC236}">
              <a16:creationId xmlns:a16="http://schemas.microsoft.com/office/drawing/2014/main" id="{33D78CB4-D657-4DC8-9C2F-E2DFC2B02E8A}"/>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31" name="Text Box 2">
          <a:extLst>
            <a:ext uri="{FF2B5EF4-FFF2-40B4-BE49-F238E27FC236}">
              <a16:creationId xmlns:a16="http://schemas.microsoft.com/office/drawing/2014/main" id="{6FB58047-C66D-460A-B31C-C413950DB1A8}"/>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32" name="Text Box 2">
          <a:extLst>
            <a:ext uri="{FF2B5EF4-FFF2-40B4-BE49-F238E27FC236}">
              <a16:creationId xmlns:a16="http://schemas.microsoft.com/office/drawing/2014/main" id="{5037316C-2081-4D1A-B4D5-F28B99D23F61}"/>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33" name="Text Box 1">
          <a:extLst>
            <a:ext uri="{FF2B5EF4-FFF2-40B4-BE49-F238E27FC236}">
              <a16:creationId xmlns:a16="http://schemas.microsoft.com/office/drawing/2014/main" id="{3CCC3661-0419-49B5-B251-B62BB5670F87}"/>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34" name="Text Box 2">
          <a:extLst>
            <a:ext uri="{FF2B5EF4-FFF2-40B4-BE49-F238E27FC236}">
              <a16:creationId xmlns:a16="http://schemas.microsoft.com/office/drawing/2014/main" id="{BA393A8E-2900-43B3-95A3-9C01DCBCD0C8}"/>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35" name="Text Box 1">
          <a:extLst>
            <a:ext uri="{FF2B5EF4-FFF2-40B4-BE49-F238E27FC236}">
              <a16:creationId xmlns:a16="http://schemas.microsoft.com/office/drawing/2014/main" id="{A159DD94-AD3D-490E-89C9-C5B3C435A2E9}"/>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36" name="Text Box 2">
          <a:extLst>
            <a:ext uri="{FF2B5EF4-FFF2-40B4-BE49-F238E27FC236}">
              <a16:creationId xmlns:a16="http://schemas.microsoft.com/office/drawing/2014/main" id="{1E80544F-DDD2-49B5-801F-4D991398DB51}"/>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11</xdr:col>
      <xdr:colOff>106680</xdr:colOff>
      <xdr:row>51</xdr:row>
      <xdr:rowOff>0</xdr:rowOff>
    </xdr:from>
    <xdr:to>
      <xdr:col>11</xdr:col>
      <xdr:colOff>171450</xdr:colOff>
      <xdr:row>52</xdr:row>
      <xdr:rowOff>25732</xdr:rowOff>
    </xdr:to>
    <xdr:sp macro="" textlink="">
      <xdr:nvSpPr>
        <xdr:cNvPr id="37" name="Text Box 2">
          <a:extLst>
            <a:ext uri="{FF2B5EF4-FFF2-40B4-BE49-F238E27FC236}">
              <a16:creationId xmlns:a16="http://schemas.microsoft.com/office/drawing/2014/main" id="{6D940D2F-9B7D-44C7-9ACB-8B6B6C41818D}"/>
            </a:ext>
          </a:extLst>
        </xdr:cNvPr>
        <xdr:cNvSpPr txBox="1">
          <a:spLocks noChangeArrowheads="1"/>
        </xdr:cNvSpPr>
      </xdr:nvSpPr>
      <xdr:spPr bwMode="auto">
        <a:xfrm>
          <a:off x="5821680" y="9134475"/>
          <a:ext cx="64770" cy="1876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106680</xdr:colOff>
      <xdr:row>51</xdr:row>
      <xdr:rowOff>0</xdr:rowOff>
    </xdr:from>
    <xdr:ext cx="76200" cy="198120"/>
    <xdr:sp macro="" textlink="">
      <xdr:nvSpPr>
        <xdr:cNvPr id="38" name="Text Box 1">
          <a:extLst>
            <a:ext uri="{FF2B5EF4-FFF2-40B4-BE49-F238E27FC236}">
              <a16:creationId xmlns:a16="http://schemas.microsoft.com/office/drawing/2014/main" id="{4367C6D4-B23E-4E93-8F70-50F436059103}"/>
            </a:ext>
          </a:extLst>
        </xdr:cNvPr>
        <xdr:cNvSpPr txBox="1">
          <a:spLocks noChangeArrowheads="1"/>
        </xdr:cNvSpPr>
      </xdr:nvSpPr>
      <xdr:spPr bwMode="auto">
        <a:xfrm>
          <a:off x="5821680" y="91344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39" name="Text Box 2">
          <a:extLst>
            <a:ext uri="{FF2B5EF4-FFF2-40B4-BE49-F238E27FC236}">
              <a16:creationId xmlns:a16="http://schemas.microsoft.com/office/drawing/2014/main" id="{CF2835DD-A989-4FFD-8DEB-DDAD101AB270}"/>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40" name="Text Box 2">
          <a:extLst>
            <a:ext uri="{FF2B5EF4-FFF2-40B4-BE49-F238E27FC236}">
              <a16:creationId xmlns:a16="http://schemas.microsoft.com/office/drawing/2014/main" id="{2E7384B9-4990-411B-9500-19FF18A0F347}"/>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76200" cy="198121"/>
    <xdr:sp macro="" textlink="">
      <xdr:nvSpPr>
        <xdr:cNvPr id="41" name="Text Box 2">
          <a:extLst>
            <a:ext uri="{FF2B5EF4-FFF2-40B4-BE49-F238E27FC236}">
              <a16:creationId xmlns:a16="http://schemas.microsoft.com/office/drawing/2014/main" id="{99A8D290-A6F9-4DC0-BC2A-C8F2FAF0D46F}"/>
            </a:ext>
          </a:extLst>
        </xdr:cNvPr>
        <xdr:cNvSpPr txBox="1">
          <a:spLocks noChangeArrowheads="1"/>
        </xdr:cNvSpPr>
      </xdr:nvSpPr>
      <xdr:spPr bwMode="auto">
        <a:xfrm>
          <a:off x="5821680" y="9134475"/>
          <a:ext cx="76200" cy="1981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42" name="Text Box 1">
          <a:extLst>
            <a:ext uri="{FF2B5EF4-FFF2-40B4-BE49-F238E27FC236}">
              <a16:creationId xmlns:a16="http://schemas.microsoft.com/office/drawing/2014/main" id="{33DD05A8-D141-4FDB-9F90-DAEB0A1A7EAE}"/>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43" name="Text Box 2">
          <a:extLst>
            <a:ext uri="{FF2B5EF4-FFF2-40B4-BE49-F238E27FC236}">
              <a16:creationId xmlns:a16="http://schemas.microsoft.com/office/drawing/2014/main" id="{F50EAE45-3D30-425E-8F4F-7545CC46ED2C}"/>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0"/>
    <xdr:sp macro="" textlink="">
      <xdr:nvSpPr>
        <xdr:cNvPr id="44" name="Text Box 1">
          <a:extLst>
            <a:ext uri="{FF2B5EF4-FFF2-40B4-BE49-F238E27FC236}">
              <a16:creationId xmlns:a16="http://schemas.microsoft.com/office/drawing/2014/main" id="{4FBB7E81-A8A2-451D-A2A7-3792085F3E68}"/>
            </a:ext>
          </a:extLst>
        </xdr:cNvPr>
        <xdr:cNvSpPr txBox="1">
          <a:spLocks noChangeArrowheads="1"/>
        </xdr:cNvSpPr>
      </xdr:nvSpPr>
      <xdr:spPr bwMode="auto">
        <a:xfrm>
          <a:off x="5821680" y="9134475"/>
          <a:ext cx="68885" cy="183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106680</xdr:colOff>
      <xdr:row>51</xdr:row>
      <xdr:rowOff>0</xdr:rowOff>
    </xdr:from>
    <xdr:ext cx="68885" cy="183491"/>
    <xdr:sp macro="" textlink="">
      <xdr:nvSpPr>
        <xdr:cNvPr id="45" name="Text Box 2">
          <a:extLst>
            <a:ext uri="{FF2B5EF4-FFF2-40B4-BE49-F238E27FC236}">
              <a16:creationId xmlns:a16="http://schemas.microsoft.com/office/drawing/2014/main" id="{BEE00C66-9081-4F28-9569-86A33BA84B3D}"/>
            </a:ext>
          </a:extLst>
        </xdr:cNvPr>
        <xdr:cNvSpPr txBox="1">
          <a:spLocks noChangeArrowheads="1"/>
        </xdr:cNvSpPr>
      </xdr:nvSpPr>
      <xdr:spPr bwMode="auto">
        <a:xfrm>
          <a:off x="5821680" y="9134475"/>
          <a:ext cx="68885" cy="18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3"/>
  <sheetViews>
    <sheetView tabSelected="1" view="pageBreakPreview" zoomScale="115" zoomScaleNormal="120" zoomScaleSheetLayoutView="115" workbookViewId="0">
      <selection activeCell="E78" sqref="E78"/>
    </sheetView>
  </sheetViews>
  <sheetFormatPr defaultColWidth="9.140625" defaultRowHeight="12.75" x14ac:dyDescent="0.2"/>
  <cols>
    <col min="1" max="1" width="2.85546875" style="6" customWidth="1"/>
    <col min="2" max="2" width="23.5703125" style="6" customWidth="1"/>
    <col min="3" max="3" width="17.5703125" style="6" customWidth="1"/>
    <col min="4" max="5" width="18.140625" style="6" customWidth="1"/>
    <col min="6" max="6" width="3.85546875" style="6" customWidth="1"/>
    <col min="7" max="7" width="26.5703125" style="6" customWidth="1"/>
    <col min="8" max="16384" width="9.140625" style="6"/>
  </cols>
  <sheetData>
    <row r="1" spans="1:7" ht="9.75" customHeight="1" x14ac:dyDescent="0.2">
      <c r="A1" s="5"/>
      <c r="B1" s="5"/>
      <c r="C1" s="5"/>
      <c r="D1" s="5"/>
      <c r="E1" s="5"/>
      <c r="F1" s="5"/>
    </row>
    <row r="2" spans="1:7" ht="47.25" customHeight="1" x14ac:dyDescent="0.2">
      <c r="A2" s="5"/>
      <c r="B2" s="74" t="s">
        <v>0</v>
      </c>
      <c r="C2" s="75"/>
      <c r="D2" s="75"/>
      <c r="E2" s="76"/>
      <c r="F2" s="5"/>
    </row>
    <row r="3" spans="1:7" ht="21" customHeight="1" x14ac:dyDescent="0.2">
      <c r="A3" s="5"/>
      <c r="B3" s="23" t="s">
        <v>1</v>
      </c>
      <c r="C3" s="32" t="s">
        <v>2</v>
      </c>
      <c r="D3" s="32"/>
      <c r="E3" s="33"/>
      <c r="F3" s="5"/>
    </row>
    <row r="4" spans="1:7" ht="21" customHeight="1" x14ac:dyDescent="0.2">
      <c r="A4" s="5"/>
      <c r="B4" s="23" t="s">
        <v>3</v>
      </c>
      <c r="C4" s="32" t="s">
        <v>2</v>
      </c>
      <c r="D4" s="32"/>
      <c r="E4" s="33"/>
      <c r="F4" s="5"/>
    </row>
    <row r="5" spans="1:7" ht="21" customHeight="1" x14ac:dyDescent="0.2">
      <c r="A5" s="5"/>
      <c r="B5" s="23" t="s">
        <v>4</v>
      </c>
      <c r="C5" s="39" t="s">
        <v>5</v>
      </c>
      <c r="D5" s="32"/>
      <c r="E5" s="33"/>
      <c r="F5" s="5"/>
    </row>
    <row r="6" spans="1:7" ht="21" customHeight="1" x14ac:dyDescent="0.2">
      <c r="A6" s="5"/>
      <c r="B6" s="24" t="s">
        <v>6</v>
      </c>
      <c r="C6" s="40" t="s">
        <v>5</v>
      </c>
      <c r="D6" s="38"/>
      <c r="E6" s="25" t="s">
        <v>7</v>
      </c>
      <c r="F6" s="5"/>
    </row>
    <row r="7" spans="1:7" ht="12.75" customHeight="1" x14ac:dyDescent="0.2">
      <c r="A7" s="5"/>
      <c r="B7" s="1"/>
      <c r="C7" s="7"/>
      <c r="D7" s="7"/>
      <c r="E7" s="7"/>
      <c r="F7" s="8"/>
    </row>
    <row r="8" spans="1:7" ht="35.25" customHeight="1" x14ac:dyDescent="0.2">
      <c r="A8" s="5"/>
      <c r="B8" s="83" t="s">
        <v>8</v>
      </c>
      <c r="C8" s="83"/>
      <c r="D8" s="82" t="s">
        <v>9</v>
      </c>
      <c r="E8" s="82" t="s">
        <v>10</v>
      </c>
      <c r="F8" s="8"/>
      <c r="G8" s="7"/>
    </row>
    <row r="9" spans="1:7" x14ac:dyDescent="0.2">
      <c r="A9" s="5"/>
      <c r="B9" s="83"/>
      <c r="C9" s="83"/>
      <c r="D9" s="82"/>
      <c r="E9" s="82"/>
      <c r="F9" s="8"/>
      <c r="G9" s="7"/>
    </row>
    <row r="10" spans="1:7" ht="16.5" customHeight="1" x14ac:dyDescent="0.2">
      <c r="A10" s="5"/>
      <c r="B10" s="104" t="s">
        <v>11</v>
      </c>
      <c r="C10" s="105"/>
      <c r="D10" s="105"/>
      <c r="E10" s="106"/>
      <c r="F10" s="5"/>
    </row>
    <row r="11" spans="1:7" ht="17.25" customHeight="1" x14ac:dyDescent="0.2">
      <c r="A11" s="5"/>
      <c r="B11" s="107" t="s">
        <v>12</v>
      </c>
      <c r="C11" s="108"/>
      <c r="D11" s="9">
        <v>0</v>
      </c>
      <c r="E11" s="9">
        <v>0</v>
      </c>
      <c r="F11" s="8"/>
      <c r="G11" s="7"/>
    </row>
    <row r="12" spans="1:7" ht="17.25" customHeight="1" x14ac:dyDescent="0.2">
      <c r="A12" s="5"/>
      <c r="B12" s="107" t="s">
        <v>13</v>
      </c>
      <c r="C12" s="108"/>
      <c r="D12" s="9">
        <v>0</v>
      </c>
      <c r="E12" s="9">
        <v>0</v>
      </c>
      <c r="F12" s="8"/>
      <c r="G12" s="7"/>
    </row>
    <row r="13" spans="1:7" ht="17.25" customHeight="1" x14ac:dyDescent="0.2">
      <c r="A13" s="5"/>
      <c r="B13" s="107" t="s">
        <v>14</v>
      </c>
      <c r="C13" s="108"/>
      <c r="D13" s="9">
        <v>0</v>
      </c>
      <c r="E13" s="9">
        <v>0</v>
      </c>
      <c r="F13" s="8"/>
      <c r="G13" s="7"/>
    </row>
    <row r="14" spans="1:7" ht="17.25" customHeight="1" x14ac:dyDescent="0.2">
      <c r="A14" s="5"/>
      <c r="B14" s="107" t="s">
        <v>15</v>
      </c>
      <c r="C14" s="108"/>
      <c r="D14" s="9">
        <v>0</v>
      </c>
      <c r="E14" s="9">
        <v>0</v>
      </c>
      <c r="F14" s="8"/>
      <c r="G14" s="7"/>
    </row>
    <row r="15" spans="1:7" ht="17.25" customHeight="1" x14ac:dyDescent="0.2">
      <c r="A15" s="5"/>
      <c r="B15" s="107" t="s">
        <v>16</v>
      </c>
      <c r="C15" s="108"/>
      <c r="D15" s="9">
        <v>0</v>
      </c>
      <c r="E15" s="9">
        <v>0</v>
      </c>
      <c r="F15" s="8"/>
      <c r="G15" s="7"/>
    </row>
    <row r="16" spans="1:7" ht="17.25" customHeight="1" x14ac:dyDescent="0.2">
      <c r="A16" s="5"/>
      <c r="B16" s="109" t="s">
        <v>17</v>
      </c>
      <c r="C16" s="110"/>
      <c r="D16" s="13">
        <f>SUM(D11:D15)</f>
        <v>0</v>
      </c>
      <c r="E16" s="13">
        <f>SUM(E11:E15)</f>
        <v>0</v>
      </c>
      <c r="F16" s="8"/>
      <c r="G16" s="7"/>
    </row>
    <row r="17" spans="1:7" ht="17.25" customHeight="1" x14ac:dyDescent="0.2">
      <c r="A17" s="5"/>
      <c r="B17" s="104" t="s">
        <v>18</v>
      </c>
      <c r="C17" s="105"/>
      <c r="D17" s="105"/>
      <c r="E17" s="106"/>
      <c r="F17" s="8"/>
      <c r="G17" s="7"/>
    </row>
    <row r="18" spans="1:7" ht="17.25" customHeight="1" x14ac:dyDescent="0.2">
      <c r="A18" s="5"/>
      <c r="B18" s="88" t="s">
        <v>19</v>
      </c>
      <c r="C18" s="89"/>
      <c r="D18" s="9">
        <v>0</v>
      </c>
      <c r="E18" s="9">
        <v>0</v>
      </c>
      <c r="F18" s="8"/>
      <c r="G18" s="7"/>
    </row>
    <row r="19" spans="1:7" ht="17.25" customHeight="1" x14ac:dyDescent="0.2">
      <c r="A19" s="5"/>
      <c r="B19" s="88" t="s">
        <v>20</v>
      </c>
      <c r="C19" s="89"/>
      <c r="D19" s="9">
        <v>0</v>
      </c>
      <c r="E19" s="9">
        <v>0</v>
      </c>
      <c r="F19" s="8"/>
      <c r="G19" s="7"/>
    </row>
    <row r="20" spans="1:7" ht="17.25" customHeight="1" x14ac:dyDescent="0.2">
      <c r="A20" s="5"/>
      <c r="B20" s="86" t="s">
        <v>21</v>
      </c>
      <c r="C20" s="87"/>
      <c r="D20" s="9">
        <v>0</v>
      </c>
      <c r="E20" s="9">
        <v>0</v>
      </c>
      <c r="F20" s="8"/>
      <c r="G20" s="7"/>
    </row>
    <row r="21" spans="1:7" ht="17.25" customHeight="1" x14ac:dyDescent="0.2">
      <c r="A21" s="5"/>
      <c r="B21" s="88" t="s">
        <v>22</v>
      </c>
      <c r="C21" s="89"/>
      <c r="D21" s="9">
        <v>0</v>
      </c>
      <c r="E21" s="9">
        <v>0</v>
      </c>
      <c r="F21" s="8"/>
      <c r="G21" s="7"/>
    </row>
    <row r="22" spans="1:7" ht="17.25" customHeight="1" x14ac:dyDescent="0.2">
      <c r="A22" s="5"/>
      <c r="B22" s="88" t="s">
        <v>23</v>
      </c>
      <c r="C22" s="89"/>
      <c r="D22" s="14">
        <v>0</v>
      </c>
      <c r="E22" s="14">
        <v>0</v>
      </c>
      <c r="F22" s="8"/>
      <c r="G22" s="7"/>
    </row>
    <row r="23" spans="1:7" ht="16.5" customHeight="1" x14ac:dyDescent="0.2">
      <c r="A23" s="5"/>
      <c r="B23" s="92" t="s">
        <v>24</v>
      </c>
      <c r="C23" s="92"/>
      <c r="D23" s="15">
        <f>SUM(D18:D22)</f>
        <v>0</v>
      </c>
      <c r="E23" s="15">
        <f>SUM(E18:E22)</f>
        <v>0</v>
      </c>
      <c r="F23" s="8"/>
      <c r="G23" s="7"/>
    </row>
    <row r="24" spans="1:7" ht="27" customHeight="1" x14ac:dyDescent="0.2">
      <c r="A24" s="5"/>
      <c r="B24" s="90" t="s">
        <v>25</v>
      </c>
      <c r="C24" s="90"/>
      <c r="D24" s="22">
        <f>D16+D23</f>
        <v>0</v>
      </c>
      <c r="E24" s="22">
        <f>E16+E23</f>
        <v>0</v>
      </c>
      <c r="F24" s="8"/>
    </row>
    <row r="25" spans="1:7" x14ac:dyDescent="0.2">
      <c r="A25" s="5"/>
      <c r="B25" s="7"/>
      <c r="C25" s="7"/>
      <c r="D25" s="7"/>
      <c r="E25" s="7"/>
      <c r="F25" s="5"/>
    </row>
    <row r="26" spans="1:7" ht="31.5" customHeight="1" x14ac:dyDescent="0.2">
      <c r="A26" s="5"/>
      <c r="B26" s="91" t="s">
        <v>26</v>
      </c>
      <c r="C26" s="91"/>
      <c r="D26" s="91"/>
      <c r="E26" s="91"/>
      <c r="F26" s="5"/>
    </row>
    <row r="27" spans="1:7" ht="43.5" customHeight="1" x14ac:dyDescent="0.2">
      <c r="A27" s="5"/>
      <c r="B27" s="17" t="s">
        <v>27</v>
      </c>
      <c r="C27" s="2" t="s">
        <v>28</v>
      </c>
      <c r="D27" s="2" t="s">
        <v>29</v>
      </c>
      <c r="E27" s="2" t="s">
        <v>30</v>
      </c>
      <c r="F27" s="5"/>
    </row>
    <row r="28" spans="1:7" ht="16.5" customHeight="1" x14ac:dyDescent="0.2">
      <c r="A28" s="5"/>
      <c r="B28" s="18" t="s">
        <v>31</v>
      </c>
      <c r="C28" s="9">
        <v>0</v>
      </c>
      <c r="D28" s="9">
        <f>'II. Receipts list - Staffing'!R51</f>
        <v>3750</v>
      </c>
      <c r="E28" s="9">
        <f t="shared" ref="E28:E38" si="0">D28-C28</f>
        <v>3750</v>
      </c>
      <c r="F28" s="5"/>
    </row>
    <row r="29" spans="1:7" ht="16.5" customHeight="1" x14ac:dyDescent="0.2">
      <c r="A29" s="5"/>
      <c r="B29" s="18" t="s">
        <v>32</v>
      </c>
      <c r="C29" s="9">
        <v>0</v>
      </c>
      <c r="D29" s="9">
        <f>'II. Receipts list - Travel'!R51</f>
        <v>750</v>
      </c>
      <c r="E29" s="9">
        <f t="shared" si="0"/>
        <v>750</v>
      </c>
      <c r="F29" s="5"/>
    </row>
    <row r="30" spans="1:7" ht="16.5" customHeight="1" x14ac:dyDescent="0.2">
      <c r="A30" s="5"/>
      <c r="B30" s="18" t="s">
        <v>33</v>
      </c>
      <c r="C30" s="9">
        <v>0</v>
      </c>
      <c r="D30" s="9">
        <f>'II. Receipts list - Equipment'!R51</f>
        <v>1500</v>
      </c>
      <c r="E30" s="9">
        <f t="shared" si="0"/>
        <v>1500</v>
      </c>
      <c r="F30" s="5"/>
    </row>
    <row r="31" spans="1:7" ht="16.5" customHeight="1" x14ac:dyDescent="0.2">
      <c r="A31" s="5"/>
      <c r="B31" s="18" t="s">
        <v>34</v>
      </c>
      <c r="C31" s="9">
        <v>0</v>
      </c>
      <c r="D31" s="9">
        <f>'II. Receipts list - Local offic'!R51</f>
        <v>150</v>
      </c>
      <c r="E31" s="9">
        <f t="shared" si="0"/>
        <v>150</v>
      </c>
      <c r="F31" s="5"/>
    </row>
    <row r="32" spans="1:7" ht="16.5" customHeight="1" x14ac:dyDescent="0.2">
      <c r="A32" s="5"/>
      <c r="B32" s="18" t="s">
        <v>35</v>
      </c>
      <c r="C32" s="9">
        <v>0</v>
      </c>
      <c r="D32" s="9">
        <f>'II. Receipts list - Other costs'!R51</f>
        <v>150</v>
      </c>
      <c r="E32" s="9">
        <f t="shared" si="0"/>
        <v>150</v>
      </c>
      <c r="F32" s="5"/>
    </row>
    <row r="33" spans="1:6" ht="16.5" customHeight="1" x14ac:dyDescent="0.2">
      <c r="A33" s="5"/>
      <c r="B33" s="18" t="s">
        <v>36</v>
      </c>
      <c r="C33" s="9">
        <v>0</v>
      </c>
      <c r="D33" s="9">
        <f>'II. Receipts list - Miscellan'!R51</f>
        <v>450</v>
      </c>
      <c r="E33" s="9">
        <f t="shared" si="0"/>
        <v>450</v>
      </c>
      <c r="F33" s="5"/>
    </row>
    <row r="34" spans="1:6" ht="16.5" customHeight="1" x14ac:dyDescent="0.2">
      <c r="A34" s="5"/>
      <c r="B34" s="16" t="s">
        <v>37</v>
      </c>
      <c r="C34" s="13">
        <f>0.07*SUM(C28:C33)</f>
        <v>0</v>
      </c>
      <c r="D34" s="13">
        <f t="shared" ref="D34:E34" si="1">0.07*SUM(D28:D33)</f>
        <v>472.50000000000006</v>
      </c>
      <c r="E34" s="13">
        <f t="shared" si="1"/>
        <v>472.50000000000006</v>
      </c>
      <c r="F34" s="5"/>
    </row>
    <row r="35" spans="1:6" ht="16.5" customHeight="1" x14ac:dyDescent="0.2">
      <c r="A35" s="5"/>
      <c r="B35" s="18" t="s">
        <v>38</v>
      </c>
      <c r="C35" s="9">
        <v>0</v>
      </c>
      <c r="D35" s="9">
        <v>0</v>
      </c>
      <c r="E35" s="9">
        <f t="shared" si="0"/>
        <v>0</v>
      </c>
      <c r="F35" s="5"/>
    </row>
    <row r="36" spans="1:6" ht="16.5" customHeight="1" x14ac:dyDescent="0.2">
      <c r="A36" s="5"/>
      <c r="B36" s="18" t="s">
        <v>39</v>
      </c>
      <c r="C36" s="9">
        <v>0</v>
      </c>
      <c r="D36" s="9">
        <v>0</v>
      </c>
      <c r="E36" s="9">
        <f t="shared" si="0"/>
        <v>0</v>
      </c>
      <c r="F36" s="5"/>
    </row>
    <row r="37" spans="1:6" ht="16.5" customHeight="1" x14ac:dyDescent="0.2">
      <c r="A37" s="5"/>
      <c r="B37" s="18" t="s">
        <v>40</v>
      </c>
      <c r="C37" s="9">
        <v>0</v>
      </c>
      <c r="D37" s="9">
        <v>0</v>
      </c>
      <c r="E37" s="9">
        <f t="shared" si="0"/>
        <v>0</v>
      </c>
      <c r="F37" s="5"/>
    </row>
    <row r="38" spans="1:6" ht="26.25" customHeight="1" x14ac:dyDescent="0.2">
      <c r="A38" s="5"/>
      <c r="B38" s="19" t="s">
        <v>41</v>
      </c>
      <c r="C38" s="20">
        <f>SUM(C28:C37)</f>
        <v>0</v>
      </c>
      <c r="D38" s="20">
        <f>SUM(D28:D37)</f>
        <v>7222.5</v>
      </c>
      <c r="E38" s="20">
        <f t="shared" si="0"/>
        <v>7222.5</v>
      </c>
      <c r="F38" s="5"/>
    </row>
    <row r="39" spans="1:6" ht="16.5" customHeight="1" x14ac:dyDescent="0.2">
      <c r="A39" s="5"/>
      <c r="B39" s="84" t="s">
        <v>42</v>
      </c>
      <c r="C39" s="84"/>
      <c r="D39" s="84"/>
      <c r="E39" s="84"/>
      <c r="F39" s="5"/>
    </row>
    <row r="40" spans="1:6" x14ac:dyDescent="0.2">
      <c r="A40" s="5"/>
      <c r="B40" s="8"/>
      <c r="C40" s="8"/>
      <c r="D40" s="8"/>
      <c r="E40" s="8"/>
      <c r="F40" s="8"/>
    </row>
    <row r="41" spans="1:6" ht="15.75" customHeight="1" x14ac:dyDescent="0.2">
      <c r="A41" s="5"/>
      <c r="B41" s="85" t="s">
        <v>43</v>
      </c>
      <c r="C41" s="85"/>
      <c r="D41" s="85"/>
      <c r="E41" s="85"/>
      <c r="F41" s="10"/>
    </row>
    <row r="42" spans="1:6" ht="15.75" customHeight="1" x14ac:dyDescent="0.2">
      <c r="A42" s="5"/>
      <c r="B42" s="85"/>
      <c r="C42" s="85"/>
      <c r="D42" s="85"/>
      <c r="E42" s="85"/>
      <c r="F42" s="10"/>
    </row>
    <row r="43" spans="1:6" ht="17.25" customHeight="1" x14ac:dyDescent="0.2">
      <c r="A43" s="5"/>
      <c r="B43" s="111" t="s">
        <v>44</v>
      </c>
      <c r="C43" s="111"/>
      <c r="D43" s="113">
        <f>E16</f>
        <v>0</v>
      </c>
      <c r="E43" s="113"/>
      <c r="F43" s="8"/>
    </row>
    <row r="44" spans="1:6" ht="17.25" customHeight="1" x14ac:dyDescent="0.2">
      <c r="A44" s="5"/>
      <c r="B44" s="112" t="s">
        <v>41</v>
      </c>
      <c r="C44" s="112"/>
      <c r="D44" s="114">
        <f>D38</f>
        <v>7222.5</v>
      </c>
      <c r="E44" s="114"/>
      <c r="F44" s="8"/>
    </row>
    <row r="45" spans="1:6" ht="17.25" customHeight="1" x14ac:dyDescent="0.2">
      <c r="A45" s="5"/>
      <c r="B45" s="48" t="s">
        <v>45</v>
      </c>
      <c r="C45" s="49" t="str">
        <f>E6</f>
        <v>Report X of 3</v>
      </c>
      <c r="D45" s="115">
        <f>D43-D44</f>
        <v>-7222.5</v>
      </c>
      <c r="E45" s="116"/>
      <c r="F45" s="8"/>
    </row>
    <row r="46" spans="1:6" ht="17.25" customHeight="1" x14ac:dyDescent="0.2">
      <c r="A46" s="5"/>
      <c r="B46" s="45"/>
      <c r="C46" s="46"/>
      <c r="D46" s="47"/>
      <c r="E46" s="47"/>
      <c r="F46" s="8"/>
    </row>
    <row r="47" spans="1:6" ht="17.25" customHeight="1" x14ac:dyDescent="0.2">
      <c r="A47" s="5"/>
      <c r="B47" s="85" t="s">
        <v>46</v>
      </c>
      <c r="C47" s="85"/>
      <c r="D47" s="85"/>
      <c r="E47" s="85"/>
      <c r="F47" s="8"/>
    </row>
    <row r="48" spans="1:6" ht="17.25" customHeight="1" x14ac:dyDescent="0.2">
      <c r="A48" s="5"/>
      <c r="B48" s="85"/>
      <c r="C48" s="85"/>
      <c r="D48" s="85"/>
      <c r="E48" s="85"/>
      <c r="F48" s="8"/>
    </row>
    <row r="49" spans="1:6" ht="17.25" customHeight="1" x14ac:dyDescent="0.2">
      <c r="A49" s="5"/>
      <c r="B49" s="118" t="s">
        <v>47</v>
      </c>
      <c r="C49" s="111"/>
      <c r="D49" s="113">
        <v>0</v>
      </c>
      <c r="E49" s="113"/>
      <c r="F49" s="8"/>
    </row>
    <row r="50" spans="1:6" ht="17.25" customHeight="1" x14ac:dyDescent="0.2">
      <c r="A50" s="5"/>
      <c r="B50" s="118" t="s">
        <v>48</v>
      </c>
      <c r="C50" s="111"/>
      <c r="D50" s="113">
        <v>0</v>
      </c>
      <c r="E50" s="113"/>
      <c r="F50" s="8"/>
    </row>
    <row r="51" spans="1:6" ht="17.25" customHeight="1" x14ac:dyDescent="0.2">
      <c r="A51" s="5"/>
      <c r="B51" s="120" t="s">
        <v>49</v>
      </c>
      <c r="C51" s="112"/>
      <c r="D51" s="114">
        <v>0</v>
      </c>
      <c r="E51" s="114"/>
      <c r="F51" s="8"/>
    </row>
    <row r="52" spans="1:6" ht="17.25" customHeight="1" x14ac:dyDescent="0.2">
      <c r="A52" s="5"/>
      <c r="B52" s="119" t="s">
        <v>50</v>
      </c>
      <c r="C52" s="119"/>
      <c r="D52" s="117">
        <f>SUM(D49:E51)</f>
        <v>0</v>
      </c>
      <c r="E52" s="117"/>
      <c r="F52" s="8"/>
    </row>
    <row r="53" spans="1:6" x14ac:dyDescent="0.2">
      <c r="A53" s="5"/>
      <c r="B53" s="8"/>
      <c r="C53" s="8"/>
      <c r="D53" s="8"/>
      <c r="E53" s="8"/>
      <c r="F53" s="8"/>
    </row>
    <row r="54" spans="1:6" ht="61.5" customHeight="1" x14ac:dyDescent="0.2">
      <c r="A54" s="5"/>
      <c r="B54" s="77" t="s">
        <v>51</v>
      </c>
      <c r="C54" s="78"/>
      <c r="D54" s="78"/>
      <c r="E54" s="79"/>
      <c r="F54" s="5"/>
    </row>
    <row r="55" spans="1:6" x14ac:dyDescent="0.2">
      <c r="A55" s="5"/>
      <c r="B55" s="11"/>
      <c r="C55" s="12"/>
      <c r="D55" s="12"/>
      <c r="E55" s="21"/>
      <c r="F55" s="5"/>
    </row>
    <row r="56" spans="1:6" x14ac:dyDescent="0.2">
      <c r="A56" s="5"/>
      <c r="B56" s="96"/>
      <c r="C56" s="97"/>
      <c r="D56" s="12"/>
      <c r="E56" s="100"/>
      <c r="F56" s="5"/>
    </row>
    <row r="57" spans="1:6" x14ac:dyDescent="0.2">
      <c r="A57" s="5"/>
      <c r="B57" s="98"/>
      <c r="C57" s="99"/>
      <c r="D57" s="50" t="s">
        <v>52</v>
      </c>
      <c r="E57" s="101"/>
      <c r="F57" s="5"/>
    </row>
    <row r="58" spans="1:6" x14ac:dyDescent="0.2">
      <c r="A58" s="5"/>
      <c r="B58" s="102" t="s">
        <v>53</v>
      </c>
      <c r="C58" s="103"/>
      <c r="D58" s="80" t="s">
        <v>54</v>
      </c>
      <c r="E58" s="81"/>
      <c r="F58" s="5"/>
    </row>
    <row r="59" spans="1:6" x14ac:dyDescent="0.2">
      <c r="A59" s="5"/>
      <c r="B59" s="11"/>
      <c r="C59" s="12"/>
      <c r="D59" s="12"/>
      <c r="E59" s="21"/>
      <c r="F59" s="5"/>
    </row>
    <row r="60" spans="1:6" x14ac:dyDescent="0.2">
      <c r="A60" s="5"/>
      <c r="B60" s="96"/>
      <c r="C60" s="97"/>
      <c r="D60" s="97"/>
      <c r="E60" s="100"/>
      <c r="F60" s="5"/>
    </row>
    <row r="61" spans="1:6" x14ac:dyDescent="0.2">
      <c r="A61" s="5"/>
      <c r="B61" s="98"/>
      <c r="C61" s="99"/>
      <c r="D61" s="99"/>
      <c r="E61" s="101"/>
      <c r="F61" s="5"/>
    </row>
    <row r="62" spans="1:6" ht="13.5" thickBot="1" x14ac:dyDescent="0.25">
      <c r="A62" s="5"/>
      <c r="B62" s="93" t="s">
        <v>55</v>
      </c>
      <c r="C62" s="94"/>
      <c r="D62" s="94"/>
      <c r="E62" s="95"/>
      <c r="F62" s="5"/>
    </row>
    <row r="63" spans="1:6" x14ac:dyDescent="0.2">
      <c r="A63" s="5"/>
      <c r="B63" s="8"/>
      <c r="C63" s="8"/>
      <c r="D63" s="8"/>
      <c r="E63" s="8"/>
      <c r="F63" s="8"/>
    </row>
  </sheetData>
  <mergeCells count="43">
    <mergeCell ref="D52:E52"/>
    <mergeCell ref="B50:C50"/>
    <mergeCell ref="D50:E50"/>
    <mergeCell ref="B52:C52"/>
    <mergeCell ref="B47:E48"/>
    <mergeCell ref="B49:C49"/>
    <mergeCell ref="D49:E49"/>
    <mergeCell ref="B51:C51"/>
    <mergeCell ref="D51:E51"/>
    <mergeCell ref="B43:C43"/>
    <mergeCell ref="B44:C44"/>
    <mergeCell ref="D43:E43"/>
    <mergeCell ref="D44:E44"/>
    <mergeCell ref="D45:E45"/>
    <mergeCell ref="B17:E17"/>
    <mergeCell ref="B10:E10"/>
    <mergeCell ref="B11:C11"/>
    <mergeCell ref="B12:C12"/>
    <mergeCell ref="B13:C13"/>
    <mergeCell ref="B14:C14"/>
    <mergeCell ref="B15:C15"/>
    <mergeCell ref="B16:C16"/>
    <mergeCell ref="B62:E62"/>
    <mergeCell ref="B56:C57"/>
    <mergeCell ref="E56:E57"/>
    <mergeCell ref="B58:C58"/>
    <mergeCell ref="B60:E61"/>
    <mergeCell ref="B2:E2"/>
    <mergeCell ref="B54:E54"/>
    <mergeCell ref="D58:E58"/>
    <mergeCell ref="D8:D9"/>
    <mergeCell ref="B8:C9"/>
    <mergeCell ref="E8:E9"/>
    <mergeCell ref="B39:E39"/>
    <mergeCell ref="B41:E42"/>
    <mergeCell ref="B20:C20"/>
    <mergeCell ref="B21:C21"/>
    <mergeCell ref="B22:C22"/>
    <mergeCell ref="B24:C24"/>
    <mergeCell ref="B26:E26"/>
    <mergeCell ref="B23:C23"/>
    <mergeCell ref="B18:C18"/>
    <mergeCell ref="B19:C19"/>
  </mergeCells>
  <pageMargins left="0.7" right="0.7" top="0.75" bottom="0.75" header="0.3" footer="0.3"/>
  <pageSetup paperSize="9" scale="86" orientation="portrait" r:id="rId1"/>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60"/>
  <sheetViews>
    <sheetView topLeftCell="A7" zoomScale="85" zoomScaleNormal="85" workbookViewId="0">
      <selection activeCell="R51" sqref="R51"/>
    </sheetView>
  </sheetViews>
  <sheetFormatPr defaultColWidth="9.140625" defaultRowHeight="12.75" x14ac:dyDescent="0.2"/>
  <cols>
    <col min="1" max="1" width="3.28515625" customWidth="1"/>
    <col min="2" max="2" width="4.28515625" customWidth="1"/>
    <col min="3" max="4" width="12.42578125" customWidth="1"/>
    <col min="5" max="6" width="8" customWidth="1"/>
    <col min="7" max="7" width="5.42578125" customWidth="1"/>
    <col min="8" max="8" width="10.28515625" customWidth="1"/>
    <col min="9" max="10" width="10.7109375" customWidth="1"/>
    <col min="11" max="13" width="11.85546875" customWidth="1"/>
    <col min="15" max="15" width="10.7109375" customWidth="1"/>
    <col min="16" max="16" width="19" customWidth="1"/>
    <col min="17" max="17" width="11.7109375" customWidth="1"/>
    <col min="18" max="18" width="19" customWidth="1"/>
  </cols>
  <sheetData>
    <row r="1" spans="2:18" ht="12.75" customHeight="1" x14ac:dyDescent="0.2">
      <c r="B1" s="4"/>
      <c r="C1" s="4"/>
      <c r="D1" s="4"/>
      <c r="E1" s="4"/>
      <c r="F1" s="4"/>
      <c r="G1" s="4"/>
      <c r="H1" s="4"/>
      <c r="I1" s="4"/>
      <c r="J1" s="4"/>
      <c r="K1" s="4"/>
      <c r="L1" s="4"/>
      <c r="M1" s="4"/>
      <c r="N1" s="4"/>
      <c r="O1" s="4"/>
      <c r="P1" s="4"/>
      <c r="Q1" s="4"/>
      <c r="R1" s="4"/>
    </row>
    <row r="2" spans="2:18" ht="20.25" customHeight="1" x14ac:dyDescent="0.2">
      <c r="B2" s="59" t="s">
        <v>56</v>
      </c>
      <c r="C2" s="60"/>
      <c r="D2" s="60"/>
      <c r="E2" s="60"/>
      <c r="F2" s="60"/>
      <c r="G2" s="60"/>
      <c r="H2" s="60"/>
      <c r="I2" s="60"/>
      <c r="J2" s="60"/>
      <c r="K2" s="60"/>
      <c r="L2" s="60"/>
      <c r="M2" s="60"/>
      <c r="N2" s="60"/>
      <c r="O2" s="60"/>
      <c r="P2" s="60"/>
      <c r="Q2" s="60"/>
      <c r="R2" s="61"/>
    </row>
    <row r="3" spans="2:18" ht="20.25" customHeight="1" x14ac:dyDescent="0.2">
      <c r="B3" s="62" t="str">
        <f>'I. Numerical report'!B28</f>
        <v>1. Staffing</v>
      </c>
      <c r="C3" s="63"/>
      <c r="D3" s="63"/>
      <c r="E3" s="63"/>
      <c r="F3" s="63"/>
      <c r="G3" s="63"/>
      <c r="H3" s="63"/>
      <c r="I3" s="63"/>
      <c r="J3" s="63"/>
      <c r="K3" s="63"/>
      <c r="L3" s="63"/>
      <c r="M3" s="63"/>
      <c r="N3" s="63"/>
      <c r="O3" s="63"/>
      <c r="P3" s="63"/>
      <c r="Q3" s="63"/>
      <c r="R3" s="64"/>
    </row>
    <row r="4" spans="2:18" ht="18.75" customHeight="1" x14ac:dyDescent="0.2">
      <c r="B4" s="132" t="s">
        <v>1</v>
      </c>
      <c r="C4" s="133"/>
      <c r="D4" s="133"/>
      <c r="E4" s="124" t="str">
        <f>'I. Numerical report'!C3</f>
        <v>[PREFILL]</v>
      </c>
      <c r="F4" s="124"/>
      <c r="G4" s="124"/>
      <c r="H4" s="124"/>
      <c r="I4" s="124"/>
      <c r="J4" s="124"/>
      <c r="K4" s="124"/>
      <c r="L4" s="124"/>
      <c r="M4" s="124"/>
      <c r="N4" s="124"/>
      <c r="O4" s="124"/>
      <c r="P4" s="124"/>
      <c r="Q4" s="124"/>
      <c r="R4" s="125"/>
    </row>
    <row r="5" spans="2:18" ht="18.75" customHeight="1" x14ac:dyDescent="0.2">
      <c r="B5" s="128" t="s">
        <v>3</v>
      </c>
      <c r="C5" s="129"/>
      <c r="D5" s="129"/>
      <c r="E5" s="65" t="str">
        <f>'I. Numerical report'!C4</f>
        <v>[PREFILL]</v>
      </c>
      <c r="F5" s="65"/>
      <c r="G5" s="65"/>
      <c r="H5" s="65"/>
      <c r="I5" s="65"/>
      <c r="J5" s="65"/>
      <c r="K5" s="65"/>
      <c r="L5" s="65"/>
      <c r="M5" s="65"/>
      <c r="N5" s="65"/>
      <c r="O5" s="65"/>
      <c r="P5" s="65"/>
      <c r="Q5" s="65"/>
      <c r="R5" s="66"/>
    </row>
    <row r="6" spans="2:18" ht="18.75" customHeight="1" x14ac:dyDescent="0.2">
      <c r="B6" s="128" t="s">
        <v>57</v>
      </c>
      <c r="C6" s="129"/>
      <c r="D6" s="129"/>
      <c r="E6" s="53" t="str">
        <f>'I. Numerical report'!C5</f>
        <v>DD.MM.YYYY - DD.MM.YYYY</v>
      </c>
      <c r="F6" s="53"/>
      <c r="G6" s="53"/>
      <c r="H6" s="53"/>
      <c r="I6" s="53"/>
      <c r="J6" s="53"/>
      <c r="K6" s="53"/>
      <c r="L6" s="53"/>
      <c r="M6" s="53"/>
      <c r="N6" s="53"/>
      <c r="O6" s="53"/>
      <c r="P6" s="53"/>
      <c r="Q6" s="53"/>
      <c r="R6" s="126"/>
    </row>
    <row r="7" spans="2:18" ht="18.75" customHeight="1" x14ac:dyDescent="0.2">
      <c r="B7" s="130" t="s">
        <v>6</v>
      </c>
      <c r="C7" s="131"/>
      <c r="D7" s="131"/>
      <c r="E7" s="56" t="str">
        <f>'I. Numerical report'!C6</f>
        <v>DD.MM.YYYY - DD.MM.YYYY</v>
      </c>
      <c r="F7" s="56"/>
      <c r="G7" s="56"/>
      <c r="H7" s="56"/>
      <c r="I7" s="56"/>
      <c r="J7" s="56"/>
      <c r="K7" s="56"/>
      <c r="L7" s="56"/>
      <c r="M7" s="56"/>
      <c r="N7" s="56"/>
      <c r="O7" s="56"/>
      <c r="P7" s="56"/>
      <c r="Q7" s="56"/>
      <c r="R7" s="127"/>
    </row>
    <row r="8" spans="2:18" ht="13.5" customHeight="1" x14ac:dyDescent="0.2">
      <c r="B8" s="4"/>
      <c r="C8" s="4"/>
      <c r="D8" s="4"/>
      <c r="E8" s="4"/>
      <c r="F8" s="4"/>
      <c r="G8" s="4"/>
      <c r="H8" s="4"/>
      <c r="I8" s="4"/>
      <c r="J8" s="4"/>
      <c r="K8" s="4"/>
      <c r="L8" s="4"/>
      <c r="M8" s="4"/>
      <c r="N8" s="4"/>
      <c r="O8" s="4"/>
      <c r="P8" s="4"/>
      <c r="Q8" s="4"/>
      <c r="R8" s="4"/>
    </row>
    <row r="9" spans="2:18" ht="13.5" customHeight="1" x14ac:dyDescent="0.2">
      <c r="B9" s="4"/>
      <c r="C9" s="4"/>
      <c r="D9" s="4"/>
      <c r="E9" s="4"/>
      <c r="F9" s="4"/>
      <c r="G9" s="4"/>
      <c r="H9" s="4"/>
      <c r="I9" s="4"/>
      <c r="J9" s="4"/>
      <c r="K9" s="4"/>
      <c r="L9" s="4"/>
      <c r="M9" s="4"/>
      <c r="N9" s="4"/>
      <c r="O9" s="4"/>
      <c r="P9" s="4"/>
      <c r="Q9" s="4"/>
      <c r="R9" s="4"/>
    </row>
    <row r="10" spans="2:18" ht="35.25" customHeight="1" x14ac:dyDescent="0.2">
      <c r="B10" s="26" t="s">
        <v>58</v>
      </c>
      <c r="C10" s="57" t="s">
        <v>59</v>
      </c>
      <c r="D10" s="57"/>
      <c r="E10" s="121" t="s">
        <v>60</v>
      </c>
      <c r="F10" s="122"/>
      <c r="G10" s="58" t="s">
        <v>61</v>
      </c>
      <c r="H10" s="58"/>
      <c r="I10" s="58" t="s">
        <v>62</v>
      </c>
      <c r="J10" s="58"/>
      <c r="K10" s="58" t="s">
        <v>63</v>
      </c>
      <c r="L10" s="58"/>
      <c r="M10" s="58"/>
      <c r="N10" s="58" t="s">
        <v>64</v>
      </c>
      <c r="O10" s="58"/>
      <c r="P10" s="27" t="s">
        <v>65</v>
      </c>
      <c r="Q10" s="27" t="s">
        <v>66</v>
      </c>
      <c r="R10" s="27" t="s">
        <v>67</v>
      </c>
    </row>
    <row r="11" spans="2:18" x14ac:dyDescent="0.2">
      <c r="B11" s="28">
        <v>1</v>
      </c>
      <c r="C11" s="67"/>
      <c r="D11" s="67"/>
      <c r="E11" s="68"/>
      <c r="F11" s="68"/>
      <c r="G11" s="68"/>
      <c r="H11" s="68"/>
      <c r="I11" s="69"/>
      <c r="J11" s="69"/>
      <c r="K11" s="69"/>
      <c r="L11" s="69"/>
      <c r="M11" s="69"/>
      <c r="N11" s="67"/>
      <c r="O11" s="67"/>
      <c r="P11" s="29">
        <v>1000</v>
      </c>
      <c r="Q11" s="43">
        <v>1.5</v>
      </c>
      <c r="R11" s="29">
        <f>P11*Q11</f>
        <v>1500</v>
      </c>
    </row>
    <row r="12" spans="2:18" x14ac:dyDescent="0.2">
      <c r="B12" s="28">
        <v>2</v>
      </c>
      <c r="C12" s="67"/>
      <c r="D12" s="67"/>
      <c r="E12" s="68"/>
      <c r="F12" s="68"/>
      <c r="G12" s="68"/>
      <c r="H12" s="68"/>
      <c r="I12" s="69"/>
      <c r="J12" s="69"/>
      <c r="K12" s="69"/>
      <c r="L12" s="69"/>
      <c r="M12" s="69"/>
      <c r="N12" s="67"/>
      <c r="O12" s="67"/>
      <c r="P12" s="29">
        <v>1500</v>
      </c>
      <c r="Q12" s="43">
        <f>$Q$11</f>
        <v>1.5</v>
      </c>
      <c r="R12" s="29">
        <f t="shared" ref="R12:R50" si="0">P12*Q12</f>
        <v>2250</v>
      </c>
    </row>
    <row r="13" spans="2:18" x14ac:dyDescent="0.2">
      <c r="B13" s="28">
        <v>3</v>
      </c>
      <c r="C13" s="70"/>
      <c r="D13" s="70"/>
      <c r="E13" s="68"/>
      <c r="F13" s="68"/>
      <c r="G13" s="68"/>
      <c r="H13" s="68"/>
      <c r="I13" s="69"/>
      <c r="J13" s="69"/>
      <c r="K13" s="69"/>
      <c r="L13" s="69"/>
      <c r="M13" s="69"/>
      <c r="N13" s="67"/>
      <c r="O13" s="67"/>
      <c r="P13" s="29">
        <v>0</v>
      </c>
      <c r="Q13" s="43">
        <f t="shared" ref="Q13:Q50" si="1">$Q$11</f>
        <v>1.5</v>
      </c>
      <c r="R13" s="29">
        <f t="shared" si="0"/>
        <v>0</v>
      </c>
    </row>
    <row r="14" spans="2:18" x14ac:dyDescent="0.2">
      <c r="B14" s="28">
        <v>4</v>
      </c>
      <c r="C14" s="67"/>
      <c r="D14" s="67"/>
      <c r="E14" s="68"/>
      <c r="F14" s="68"/>
      <c r="G14" s="68"/>
      <c r="H14" s="68"/>
      <c r="I14" s="69"/>
      <c r="J14" s="69"/>
      <c r="K14" s="69"/>
      <c r="L14" s="69"/>
      <c r="M14" s="69"/>
      <c r="N14" s="67"/>
      <c r="O14" s="67"/>
      <c r="P14" s="29">
        <v>0</v>
      </c>
      <c r="Q14" s="43">
        <f t="shared" si="1"/>
        <v>1.5</v>
      </c>
      <c r="R14" s="29">
        <f>P14*Q14</f>
        <v>0</v>
      </c>
    </row>
    <row r="15" spans="2:18" x14ac:dyDescent="0.2">
      <c r="B15" s="28">
        <v>5</v>
      </c>
      <c r="C15" s="67"/>
      <c r="D15" s="67"/>
      <c r="E15" s="68"/>
      <c r="F15" s="68"/>
      <c r="G15" s="68"/>
      <c r="H15" s="68"/>
      <c r="I15" s="69"/>
      <c r="J15" s="69"/>
      <c r="K15" s="69"/>
      <c r="L15" s="69"/>
      <c r="M15" s="69"/>
      <c r="N15" s="67"/>
      <c r="O15" s="67"/>
      <c r="P15" s="29">
        <v>0</v>
      </c>
      <c r="Q15" s="43">
        <f t="shared" si="1"/>
        <v>1.5</v>
      </c>
      <c r="R15" s="29">
        <f t="shared" si="0"/>
        <v>0</v>
      </c>
    </row>
    <row r="16" spans="2:18" x14ac:dyDescent="0.2">
      <c r="B16" s="28">
        <v>6</v>
      </c>
      <c r="C16" s="67"/>
      <c r="D16" s="67"/>
      <c r="E16" s="68"/>
      <c r="F16" s="68"/>
      <c r="G16" s="68"/>
      <c r="H16" s="68"/>
      <c r="I16" s="69"/>
      <c r="J16" s="69"/>
      <c r="K16" s="69"/>
      <c r="L16" s="69"/>
      <c r="M16" s="69"/>
      <c r="N16" s="67"/>
      <c r="O16" s="67"/>
      <c r="P16" s="29">
        <v>0</v>
      </c>
      <c r="Q16" s="43">
        <f t="shared" si="1"/>
        <v>1.5</v>
      </c>
      <c r="R16" s="29">
        <f t="shared" si="0"/>
        <v>0</v>
      </c>
    </row>
    <row r="17" spans="2:18" x14ac:dyDescent="0.2">
      <c r="B17" s="28">
        <v>7</v>
      </c>
      <c r="C17" s="67"/>
      <c r="D17" s="67"/>
      <c r="E17" s="68"/>
      <c r="F17" s="68"/>
      <c r="G17" s="68"/>
      <c r="H17" s="68"/>
      <c r="I17" s="69"/>
      <c r="J17" s="69"/>
      <c r="K17" s="69"/>
      <c r="L17" s="69"/>
      <c r="M17" s="69"/>
      <c r="N17" s="67"/>
      <c r="O17" s="67"/>
      <c r="P17" s="29">
        <v>0</v>
      </c>
      <c r="Q17" s="43">
        <f t="shared" si="1"/>
        <v>1.5</v>
      </c>
      <c r="R17" s="29">
        <f t="shared" si="0"/>
        <v>0</v>
      </c>
    </row>
    <row r="18" spans="2:18" x14ac:dyDescent="0.2">
      <c r="B18" s="28">
        <v>8</v>
      </c>
      <c r="C18" s="67"/>
      <c r="D18" s="67"/>
      <c r="E18" s="68"/>
      <c r="F18" s="68"/>
      <c r="G18" s="68"/>
      <c r="H18" s="68"/>
      <c r="I18" s="69"/>
      <c r="J18" s="69"/>
      <c r="K18" s="69"/>
      <c r="L18" s="69"/>
      <c r="M18" s="69"/>
      <c r="N18" s="67"/>
      <c r="O18" s="67"/>
      <c r="P18" s="29">
        <v>0</v>
      </c>
      <c r="Q18" s="43">
        <f t="shared" si="1"/>
        <v>1.5</v>
      </c>
      <c r="R18" s="29">
        <f t="shared" si="0"/>
        <v>0</v>
      </c>
    </row>
    <row r="19" spans="2:18" x14ac:dyDescent="0.2">
      <c r="B19" s="28">
        <v>9</v>
      </c>
      <c r="C19" s="67"/>
      <c r="D19" s="67"/>
      <c r="E19" s="68"/>
      <c r="F19" s="68"/>
      <c r="G19" s="68"/>
      <c r="H19" s="68"/>
      <c r="I19" s="69"/>
      <c r="J19" s="69"/>
      <c r="K19" s="69"/>
      <c r="L19" s="69"/>
      <c r="M19" s="69"/>
      <c r="N19" s="67"/>
      <c r="O19" s="67"/>
      <c r="P19" s="29">
        <v>0</v>
      </c>
      <c r="Q19" s="43">
        <f t="shared" si="1"/>
        <v>1.5</v>
      </c>
      <c r="R19" s="29">
        <f t="shared" si="0"/>
        <v>0</v>
      </c>
    </row>
    <row r="20" spans="2:18" x14ac:dyDescent="0.2">
      <c r="B20" s="28">
        <v>10</v>
      </c>
      <c r="C20" s="67"/>
      <c r="D20" s="67"/>
      <c r="E20" s="68"/>
      <c r="F20" s="68"/>
      <c r="G20" s="68"/>
      <c r="H20" s="68"/>
      <c r="I20" s="69"/>
      <c r="J20" s="69"/>
      <c r="K20" s="69"/>
      <c r="L20" s="69"/>
      <c r="M20" s="69"/>
      <c r="N20" s="67"/>
      <c r="O20" s="67"/>
      <c r="P20" s="29">
        <v>0</v>
      </c>
      <c r="Q20" s="43">
        <f t="shared" si="1"/>
        <v>1.5</v>
      </c>
      <c r="R20" s="29">
        <f t="shared" si="0"/>
        <v>0</v>
      </c>
    </row>
    <row r="21" spans="2:18" x14ac:dyDescent="0.2">
      <c r="B21" s="28">
        <v>11</v>
      </c>
      <c r="C21" s="67"/>
      <c r="D21" s="67"/>
      <c r="E21" s="68"/>
      <c r="F21" s="68"/>
      <c r="G21" s="68"/>
      <c r="H21" s="68"/>
      <c r="I21" s="69"/>
      <c r="J21" s="69"/>
      <c r="K21" s="69"/>
      <c r="L21" s="69"/>
      <c r="M21" s="69"/>
      <c r="N21" s="67"/>
      <c r="O21" s="67"/>
      <c r="P21" s="29">
        <v>0</v>
      </c>
      <c r="Q21" s="43">
        <f t="shared" si="1"/>
        <v>1.5</v>
      </c>
      <c r="R21" s="29">
        <f t="shared" si="0"/>
        <v>0</v>
      </c>
    </row>
    <row r="22" spans="2:18" x14ac:dyDescent="0.2">
      <c r="B22" s="28">
        <v>12</v>
      </c>
      <c r="C22" s="67"/>
      <c r="D22" s="67"/>
      <c r="E22" s="68"/>
      <c r="F22" s="68"/>
      <c r="G22" s="68"/>
      <c r="H22" s="68"/>
      <c r="I22" s="69"/>
      <c r="J22" s="69"/>
      <c r="K22" s="69"/>
      <c r="L22" s="69"/>
      <c r="M22" s="69"/>
      <c r="N22" s="67"/>
      <c r="O22" s="67"/>
      <c r="P22" s="29">
        <v>0</v>
      </c>
      <c r="Q22" s="43">
        <f t="shared" si="1"/>
        <v>1.5</v>
      </c>
      <c r="R22" s="29">
        <f t="shared" si="0"/>
        <v>0</v>
      </c>
    </row>
    <row r="23" spans="2:18" x14ac:dyDescent="0.2">
      <c r="B23" s="28">
        <v>13</v>
      </c>
      <c r="C23" s="67"/>
      <c r="D23" s="67"/>
      <c r="E23" s="68"/>
      <c r="F23" s="68"/>
      <c r="G23" s="68"/>
      <c r="H23" s="68"/>
      <c r="I23" s="69"/>
      <c r="J23" s="69"/>
      <c r="K23" s="69"/>
      <c r="L23" s="69"/>
      <c r="M23" s="69"/>
      <c r="N23" s="67"/>
      <c r="O23" s="67"/>
      <c r="P23" s="29">
        <v>0</v>
      </c>
      <c r="Q23" s="43">
        <f t="shared" si="1"/>
        <v>1.5</v>
      </c>
      <c r="R23" s="29">
        <f t="shared" si="0"/>
        <v>0</v>
      </c>
    </row>
    <row r="24" spans="2:18" x14ac:dyDescent="0.2">
      <c r="B24" s="28">
        <v>14</v>
      </c>
      <c r="C24" s="67"/>
      <c r="D24" s="67"/>
      <c r="E24" s="68"/>
      <c r="F24" s="68"/>
      <c r="G24" s="68"/>
      <c r="H24" s="68"/>
      <c r="I24" s="69"/>
      <c r="J24" s="69"/>
      <c r="K24" s="69"/>
      <c r="L24" s="69"/>
      <c r="M24" s="69"/>
      <c r="N24" s="67"/>
      <c r="O24" s="67"/>
      <c r="P24" s="29">
        <v>0</v>
      </c>
      <c r="Q24" s="43">
        <f t="shared" si="1"/>
        <v>1.5</v>
      </c>
      <c r="R24" s="29">
        <f t="shared" si="0"/>
        <v>0</v>
      </c>
    </row>
    <row r="25" spans="2:18" x14ac:dyDescent="0.2">
      <c r="B25" s="28">
        <v>15</v>
      </c>
      <c r="C25" s="67"/>
      <c r="D25" s="67"/>
      <c r="E25" s="68"/>
      <c r="F25" s="68"/>
      <c r="G25" s="68"/>
      <c r="H25" s="68"/>
      <c r="I25" s="69"/>
      <c r="J25" s="69"/>
      <c r="K25" s="69"/>
      <c r="L25" s="69"/>
      <c r="M25" s="69"/>
      <c r="N25" s="67"/>
      <c r="O25" s="67"/>
      <c r="P25" s="29">
        <v>0</v>
      </c>
      <c r="Q25" s="43">
        <f t="shared" si="1"/>
        <v>1.5</v>
      </c>
      <c r="R25" s="29">
        <f t="shared" si="0"/>
        <v>0</v>
      </c>
    </row>
    <row r="26" spans="2:18" x14ac:dyDescent="0.2">
      <c r="B26" s="28">
        <v>16</v>
      </c>
      <c r="C26" s="67"/>
      <c r="D26" s="67"/>
      <c r="E26" s="68"/>
      <c r="F26" s="68"/>
      <c r="G26" s="68"/>
      <c r="H26" s="68"/>
      <c r="I26" s="69"/>
      <c r="J26" s="69"/>
      <c r="K26" s="69"/>
      <c r="L26" s="69"/>
      <c r="M26" s="69"/>
      <c r="N26" s="67"/>
      <c r="O26" s="67"/>
      <c r="P26" s="29">
        <v>0</v>
      </c>
      <c r="Q26" s="43">
        <f t="shared" si="1"/>
        <v>1.5</v>
      </c>
      <c r="R26" s="29">
        <f t="shared" si="0"/>
        <v>0</v>
      </c>
    </row>
    <row r="27" spans="2:18" x14ac:dyDescent="0.2">
      <c r="B27" s="28">
        <v>17</v>
      </c>
      <c r="C27" s="67"/>
      <c r="D27" s="67"/>
      <c r="E27" s="68"/>
      <c r="F27" s="68"/>
      <c r="G27" s="68"/>
      <c r="H27" s="68"/>
      <c r="I27" s="69"/>
      <c r="J27" s="69"/>
      <c r="K27" s="69"/>
      <c r="L27" s="69"/>
      <c r="M27" s="69"/>
      <c r="N27" s="67"/>
      <c r="O27" s="67"/>
      <c r="P27" s="29">
        <v>0</v>
      </c>
      <c r="Q27" s="43">
        <f t="shared" si="1"/>
        <v>1.5</v>
      </c>
      <c r="R27" s="29">
        <f t="shared" si="0"/>
        <v>0</v>
      </c>
    </row>
    <row r="28" spans="2:18" x14ac:dyDescent="0.2">
      <c r="B28" s="28">
        <v>18</v>
      </c>
      <c r="C28" s="67"/>
      <c r="D28" s="67"/>
      <c r="E28" s="68"/>
      <c r="F28" s="68"/>
      <c r="G28" s="68"/>
      <c r="H28" s="68"/>
      <c r="I28" s="69"/>
      <c r="J28" s="69"/>
      <c r="K28" s="69"/>
      <c r="L28" s="69"/>
      <c r="M28" s="69"/>
      <c r="N28" s="67"/>
      <c r="O28" s="67"/>
      <c r="P28" s="29">
        <v>0</v>
      </c>
      <c r="Q28" s="43">
        <f t="shared" si="1"/>
        <v>1.5</v>
      </c>
      <c r="R28" s="29">
        <f t="shared" si="0"/>
        <v>0</v>
      </c>
    </row>
    <row r="29" spans="2:18" x14ac:dyDescent="0.2">
      <c r="B29" s="28">
        <v>19</v>
      </c>
      <c r="C29" s="67"/>
      <c r="D29" s="67"/>
      <c r="E29" s="68"/>
      <c r="F29" s="68"/>
      <c r="G29" s="68"/>
      <c r="H29" s="68"/>
      <c r="I29" s="69"/>
      <c r="J29" s="69"/>
      <c r="K29" s="69"/>
      <c r="L29" s="69"/>
      <c r="M29" s="69"/>
      <c r="N29" s="67"/>
      <c r="O29" s="67"/>
      <c r="P29" s="29">
        <v>0</v>
      </c>
      <c r="Q29" s="43">
        <f t="shared" si="1"/>
        <v>1.5</v>
      </c>
      <c r="R29" s="29">
        <f t="shared" si="0"/>
        <v>0</v>
      </c>
    </row>
    <row r="30" spans="2:18" x14ac:dyDescent="0.2">
      <c r="B30" s="28">
        <v>20</v>
      </c>
      <c r="C30" s="67"/>
      <c r="D30" s="67"/>
      <c r="E30" s="68"/>
      <c r="F30" s="68"/>
      <c r="G30" s="68"/>
      <c r="H30" s="68"/>
      <c r="I30" s="69"/>
      <c r="J30" s="69"/>
      <c r="K30" s="69"/>
      <c r="L30" s="69"/>
      <c r="M30" s="69"/>
      <c r="N30" s="67"/>
      <c r="O30" s="67"/>
      <c r="P30" s="29">
        <v>0</v>
      </c>
      <c r="Q30" s="43">
        <f t="shared" si="1"/>
        <v>1.5</v>
      </c>
      <c r="R30" s="29">
        <f t="shared" si="0"/>
        <v>0</v>
      </c>
    </row>
    <row r="31" spans="2:18" x14ac:dyDescent="0.2">
      <c r="B31" s="28">
        <v>21</v>
      </c>
      <c r="C31" s="67"/>
      <c r="D31" s="67"/>
      <c r="E31" s="68"/>
      <c r="F31" s="68"/>
      <c r="G31" s="68"/>
      <c r="H31" s="68"/>
      <c r="I31" s="69"/>
      <c r="J31" s="69"/>
      <c r="K31" s="69"/>
      <c r="L31" s="69"/>
      <c r="M31" s="69"/>
      <c r="N31" s="67"/>
      <c r="O31" s="67"/>
      <c r="P31" s="29">
        <v>0</v>
      </c>
      <c r="Q31" s="43">
        <f t="shared" si="1"/>
        <v>1.5</v>
      </c>
      <c r="R31" s="29">
        <f t="shared" si="0"/>
        <v>0</v>
      </c>
    </row>
    <row r="32" spans="2:18" x14ac:dyDescent="0.2">
      <c r="B32" s="28">
        <v>22</v>
      </c>
      <c r="C32" s="67"/>
      <c r="D32" s="67"/>
      <c r="E32" s="68"/>
      <c r="F32" s="68"/>
      <c r="G32" s="68"/>
      <c r="H32" s="68"/>
      <c r="I32" s="69"/>
      <c r="J32" s="69"/>
      <c r="K32" s="69"/>
      <c r="L32" s="69"/>
      <c r="M32" s="69"/>
      <c r="N32" s="67"/>
      <c r="O32" s="67"/>
      <c r="P32" s="29">
        <v>0</v>
      </c>
      <c r="Q32" s="43">
        <f t="shared" si="1"/>
        <v>1.5</v>
      </c>
      <c r="R32" s="29">
        <f t="shared" si="0"/>
        <v>0</v>
      </c>
    </row>
    <row r="33" spans="2:18" x14ac:dyDescent="0.2">
      <c r="B33" s="28">
        <v>23</v>
      </c>
      <c r="C33" s="67"/>
      <c r="D33" s="67"/>
      <c r="E33" s="68"/>
      <c r="F33" s="68"/>
      <c r="G33" s="68"/>
      <c r="H33" s="68"/>
      <c r="I33" s="69"/>
      <c r="J33" s="69"/>
      <c r="K33" s="69"/>
      <c r="L33" s="69"/>
      <c r="M33" s="69"/>
      <c r="N33" s="67"/>
      <c r="O33" s="67"/>
      <c r="P33" s="29">
        <v>0</v>
      </c>
      <c r="Q33" s="43">
        <f t="shared" si="1"/>
        <v>1.5</v>
      </c>
      <c r="R33" s="29">
        <f t="shared" si="0"/>
        <v>0</v>
      </c>
    </row>
    <row r="34" spans="2:18" x14ac:dyDescent="0.2">
      <c r="B34" s="28">
        <v>24</v>
      </c>
      <c r="C34" s="67"/>
      <c r="D34" s="67"/>
      <c r="E34" s="68"/>
      <c r="F34" s="68"/>
      <c r="G34" s="68"/>
      <c r="H34" s="68"/>
      <c r="I34" s="69"/>
      <c r="J34" s="69"/>
      <c r="K34" s="69"/>
      <c r="L34" s="69"/>
      <c r="M34" s="69"/>
      <c r="N34" s="67"/>
      <c r="O34" s="67"/>
      <c r="P34" s="29">
        <v>0</v>
      </c>
      <c r="Q34" s="43">
        <f t="shared" si="1"/>
        <v>1.5</v>
      </c>
      <c r="R34" s="29">
        <f t="shared" si="0"/>
        <v>0</v>
      </c>
    </row>
    <row r="35" spans="2:18" x14ac:dyDescent="0.2">
      <c r="B35" s="28">
        <v>25</v>
      </c>
      <c r="C35" s="67"/>
      <c r="D35" s="67"/>
      <c r="E35" s="68"/>
      <c r="F35" s="68"/>
      <c r="G35" s="68"/>
      <c r="H35" s="68"/>
      <c r="I35" s="69"/>
      <c r="J35" s="69"/>
      <c r="K35" s="69"/>
      <c r="L35" s="69"/>
      <c r="M35" s="69"/>
      <c r="N35" s="67"/>
      <c r="O35" s="67"/>
      <c r="P35" s="29">
        <v>0</v>
      </c>
      <c r="Q35" s="43">
        <f t="shared" si="1"/>
        <v>1.5</v>
      </c>
      <c r="R35" s="29">
        <f t="shared" si="0"/>
        <v>0</v>
      </c>
    </row>
    <row r="36" spans="2:18" x14ac:dyDescent="0.2">
      <c r="B36" s="28">
        <v>26</v>
      </c>
      <c r="C36" s="67"/>
      <c r="D36" s="67"/>
      <c r="E36" s="68"/>
      <c r="F36" s="68"/>
      <c r="G36" s="68"/>
      <c r="H36" s="68"/>
      <c r="I36" s="69"/>
      <c r="J36" s="69"/>
      <c r="K36" s="69"/>
      <c r="L36" s="69"/>
      <c r="M36" s="69"/>
      <c r="N36" s="67"/>
      <c r="O36" s="67"/>
      <c r="P36" s="29">
        <v>0</v>
      </c>
      <c r="Q36" s="43">
        <f t="shared" si="1"/>
        <v>1.5</v>
      </c>
      <c r="R36" s="29">
        <f t="shared" si="0"/>
        <v>0</v>
      </c>
    </row>
    <row r="37" spans="2:18" x14ac:dyDescent="0.2">
      <c r="B37" s="28">
        <v>27</v>
      </c>
      <c r="C37" s="67"/>
      <c r="D37" s="67"/>
      <c r="E37" s="68"/>
      <c r="F37" s="68"/>
      <c r="G37" s="68"/>
      <c r="H37" s="68"/>
      <c r="I37" s="69"/>
      <c r="J37" s="69"/>
      <c r="K37" s="69"/>
      <c r="L37" s="69"/>
      <c r="M37" s="69"/>
      <c r="N37" s="67"/>
      <c r="O37" s="67"/>
      <c r="P37" s="29">
        <v>0</v>
      </c>
      <c r="Q37" s="43">
        <f t="shared" si="1"/>
        <v>1.5</v>
      </c>
      <c r="R37" s="29">
        <f t="shared" si="0"/>
        <v>0</v>
      </c>
    </row>
    <row r="38" spans="2:18" x14ac:dyDescent="0.2">
      <c r="B38" s="28">
        <v>28</v>
      </c>
      <c r="C38" s="67"/>
      <c r="D38" s="67"/>
      <c r="E38" s="68"/>
      <c r="F38" s="68"/>
      <c r="G38" s="68"/>
      <c r="H38" s="68"/>
      <c r="I38" s="69"/>
      <c r="J38" s="69"/>
      <c r="K38" s="69"/>
      <c r="L38" s="69"/>
      <c r="M38" s="69"/>
      <c r="N38" s="67"/>
      <c r="O38" s="67"/>
      <c r="P38" s="29">
        <v>0</v>
      </c>
      <c r="Q38" s="43">
        <f t="shared" si="1"/>
        <v>1.5</v>
      </c>
      <c r="R38" s="29">
        <f t="shared" si="0"/>
        <v>0</v>
      </c>
    </row>
    <row r="39" spans="2:18" x14ac:dyDescent="0.2">
      <c r="B39" s="28">
        <v>29</v>
      </c>
      <c r="C39" s="67"/>
      <c r="D39" s="67"/>
      <c r="E39" s="68"/>
      <c r="F39" s="68"/>
      <c r="G39" s="68"/>
      <c r="H39" s="68"/>
      <c r="I39" s="69"/>
      <c r="J39" s="69"/>
      <c r="K39" s="69"/>
      <c r="L39" s="69"/>
      <c r="M39" s="69"/>
      <c r="N39" s="67"/>
      <c r="O39" s="67"/>
      <c r="P39" s="29">
        <v>0</v>
      </c>
      <c r="Q39" s="43">
        <f t="shared" si="1"/>
        <v>1.5</v>
      </c>
      <c r="R39" s="29">
        <f t="shared" si="0"/>
        <v>0</v>
      </c>
    </row>
    <row r="40" spans="2:18" x14ac:dyDescent="0.2">
      <c r="B40" s="28">
        <v>30</v>
      </c>
      <c r="C40" s="67"/>
      <c r="D40" s="67"/>
      <c r="E40" s="68"/>
      <c r="F40" s="68"/>
      <c r="G40" s="68"/>
      <c r="H40" s="68"/>
      <c r="I40" s="69"/>
      <c r="J40" s="69"/>
      <c r="K40" s="69"/>
      <c r="L40" s="69"/>
      <c r="M40" s="69"/>
      <c r="N40" s="67"/>
      <c r="O40" s="67"/>
      <c r="P40" s="29">
        <v>0</v>
      </c>
      <c r="Q40" s="43">
        <f t="shared" si="1"/>
        <v>1.5</v>
      </c>
      <c r="R40" s="29">
        <f t="shared" si="0"/>
        <v>0</v>
      </c>
    </row>
    <row r="41" spans="2:18" x14ac:dyDescent="0.2">
      <c r="B41" s="28">
        <v>31</v>
      </c>
      <c r="C41" s="67"/>
      <c r="D41" s="67"/>
      <c r="E41" s="68"/>
      <c r="F41" s="68"/>
      <c r="G41" s="68"/>
      <c r="H41" s="68"/>
      <c r="I41" s="69"/>
      <c r="J41" s="69"/>
      <c r="K41" s="69"/>
      <c r="L41" s="69"/>
      <c r="M41" s="69"/>
      <c r="N41" s="67"/>
      <c r="O41" s="67"/>
      <c r="P41" s="29">
        <v>0</v>
      </c>
      <c r="Q41" s="43">
        <f t="shared" si="1"/>
        <v>1.5</v>
      </c>
      <c r="R41" s="29">
        <f t="shared" si="0"/>
        <v>0</v>
      </c>
    </row>
    <row r="42" spans="2:18" x14ac:dyDescent="0.2">
      <c r="B42" s="28">
        <v>32</v>
      </c>
      <c r="C42" s="67"/>
      <c r="D42" s="67"/>
      <c r="E42" s="68"/>
      <c r="F42" s="68"/>
      <c r="G42" s="68"/>
      <c r="H42" s="68"/>
      <c r="I42" s="69"/>
      <c r="J42" s="69"/>
      <c r="K42" s="69"/>
      <c r="L42" s="69"/>
      <c r="M42" s="69"/>
      <c r="N42" s="67"/>
      <c r="O42" s="67"/>
      <c r="P42" s="29">
        <v>0</v>
      </c>
      <c r="Q42" s="43">
        <f t="shared" si="1"/>
        <v>1.5</v>
      </c>
      <c r="R42" s="29">
        <f t="shared" si="0"/>
        <v>0</v>
      </c>
    </row>
    <row r="43" spans="2:18" x14ac:dyDescent="0.2">
      <c r="B43" s="28">
        <v>33</v>
      </c>
      <c r="C43" s="67"/>
      <c r="D43" s="67"/>
      <c r="E43" s="68"/>
      <c r="F43" s="68"/>
      <c r="G43" s="68"/>
      <c r="H43" s="68"/>
      <c r="I43" s="69"/>
      <c r="J43" s="69"/>
      <c r="K43" s="69"/>
      <c r="L43" s="69"/>
      <c r="M43" s="69"/>
      <c r="N43" s="67"/>
      <c r="O43" s="67"/>
      <c r="P43" s="29">
        <v>0</v>
      </c>
      <c r="Q43" s="43">
        <f t="shared" si="1"/>
        <v>1.5</v>
      </c>
      <c r="R43" s="29">
        <f t="shared" si="0"/>
        <v>0</v>
      </c>
    </row>
    <row r="44" spans="2:18" x14ac:dyDescent="0.2">
      <c r="B44" s="28">
        <v>34</v>
      </c>
      <c r="C44" s="67"/>
      <c r="D44" s="67"/>
      <c r="E44" s="68"/>
      <c r="F44" s="68"/>
      <c r="G44" s="68"/>
      <c r="H44" s="68"/>
      <c r="I44" s="69"/>
      <c r="J44" s="69"/>
      <c r="K44" s="69"/>
      <c r="L44" s="69"/>
      <c r="M44" s="69"/>
      <c r="N44" s="67"/>
      <c r="O44" s="67"/>
      <c r="P44" s="29">
        <v>0</v>
      </c>
      <c r="Q44" s="43">
        <f t="shared" si="1"/>
        <v>1.5</v>
      </c>
      <c r="R44" s="29">
        <f t="shared" si="0"/>
        <v>0</v>
      </c>
    </row>
    <row r="45" spans="2:18" x14ac:dyDescent="0.2">
      <c r="B45" s="28">
        <v>35</v>
      </c>
      <c r="C45" s="67"/>
      <c r="D45" s="67"/>
      <c r="E45" s="68"/>
      <c r="F45" s="68"/>
      <c r="G45" s="68"/>
      <c r="H45" s="68"/>
      <c r="I45" s="69"/>
      <c r="J45" s="69"/>
      <c r="K45" s="69"/>
      <c r="L45" s="69"/>
      <c r="M45" s="69"/>
      <c r="N45" s="67"/>
      <c r="O45" s="67"/>
      <c r="P45" s="29">
        <v>0</v>
      </c>
      <c r="Q45" s="43">
        <f t="shared" si="1"/>
        <v>1.5</v>
      </c>
      <c r="R45" s="29">
        <f t="shared" si="0"/>
        <v>0</v>
      </c>
    </row>
    <row r="46" spans="2:18" x14ac:dyDescent="0.2">
      <c r="B46" s="28">
        <v>36</v>
      </c>
      <c r="C46" s="67"/>
      <c r="D46" s="67"/>
      <c r="E46" s="68"/>
      <c r="F46" s="68"/>
      <c r="G46" s="68"/>
      <c r="H46" s="68"/>
      <c r="I46" s="69"/>
      <c r="J46" s="69"/>
      <c r="K46" s="69"/>
      <c r="L46" s="69"/>
      <c r="M46" s="69"/>
      <c r="N46" s="67"/>
      <c r="O46" s="67"/>
      <c r="P46" s="29">
        <v>0</v>
      </c>
      <c r="Q46" s="43">
        <f t="shared" si="1"/>
        <v>1.5</v>
      </c>
      <c r="R46" s="29">
        <f t="shared" si="0"/>
        <v>0</v>
      </c>
    </row>
    <row r="47" spans="2:18" x14ac:dyDescent="0.2">
      <c r="B47" s="28">
        <v>37</v>
      </c>
      <c r="C47" s="67"/>
      <c r="D47" s="67"/>
      <c r="E47" s="68"/>
      <c r="F47" s="68"/>
      <c r="G47" s="68"/>
      <c r="H47" s="68"/>
      <c r="I47" s="69"/>
      <c r="J47" s="69"/>
      <c r="K47" s="69"/>
      <c r="L47" s="69"/>
      <c r="M47" s="69"/>
      <c r="N47" s="67"/>
      <c r="O47" s="67"/>
      <c r="P47" s="29">
        <v>0</v>
      </c>
      <c r="Q47" s="43">
        <f t="shared" si="1"/>
        <v>1.5</v>
      </c>
      <c r="R47" s="29">
        <f t="shared" si="0"/>
        <v>0</v>
      </c>
    </row>
    <row r="48" spans="2:18" x14ac:dyDescent="0.2">
      <c r="B48" s="28">
        <v>38</v>
      </c>
      <c r="C48" s="67"/>
      <c r="D48" s="67"/>
      <c r="E48" s="68"/>
      <c r="F48" s="68"/>
      <c r="G48" s="68"/>
      <c r="H48" s="68"/>
      <c r="I48" s="69"/>
      <c r="J48" s="69"/>
      <c r="K48" s="69"/>
      <c r="L48" s="69"/>
      <c r="M48" s="69"/>
      <c r="N48" s="67"/>
      <c r="O48" s="67"/>
      <c r="P48" s="29">
        <v>0</v>
      </c>
      <c r="Q48" s="43">
        <f t="shared" si="1"/>
        <v>1.5</v>
      </c>
      <c r="R48" s="29">
        <f t="shared" si="0"/>
        <v>0</v>
      </c>
    </row>
    <row r="49" spans="2:18" x14ac:dyDescent="0.2">
      <c r="B49" s="28">
        <v>39</v>
      </c>
      <c r="C49" s="67"/>
      <c r="D49" s="67"/>
      <c r="E49" s="68"/>
      <c r="F49" s="68"/>
      <c r="G49" s="68"/>
      <c r="H49" s="68"/>
      <c r="I49" s="69"/>
      <c r="J49" s="69"/>
      <c r="K49" s="69"/>
      <c r="L49" s="69"/>
      <c r="M49" s="69"/>
      <c r="N49" s="67"/>
      <c r="O49" s="67"/>
      <c r="P49" s="29">
        <v>0</v>
      </c>
      <c r="Q49" s="43">
        <f t="shared" si="1"/>
        <v>1.5</v>
      </c>
      <c r="R49" s="29">
        <f t="shared" si="0"/>
        <v>0</v>
      </c>
    </row>
    <row r="50" spans="2:18" x14ac:dyDescent="0.2">
      <c r="B50" s="28">
        <v>40</v>
      </c>
      <c r="C50" s="67"/>
      <c r="D50" s="67"/>
      <c r="E50" s="68"/>
      <c r="F50" s="68"/>
      <c r="G50" s="68"/>
      <c r="H50" s="68"/>
      <c r="I50" s="69"/>
      <c r="J50" s="69"/>
      <c r="K50" s="69"/>
      <c r="L50" s="69"/>
      <c r="M50" s="69"/>
      <c r="N50" s="67"/>
      <c r="O50" s="67"/>
      <c r="P50" s="29">
        <v>0</v>
      </c>
      <c r="Q50" s="43">
        <f t="shared" si="1"/>
        <v>1.5</v>
      </c>
      <c r="R50" s="29">
        <f t="shared" si="0"/>
        <v>0</v>
      </c>
    </row>
    <row r="51" spans="2:18" s="30" customFormat="1" ht="18.75" customHeight="1" x14ac:dyDescent="0.2">
      <c r="B51" s="123" t="s">
        <v>68</v>
      </c>
      <c r="C51" s="123"/>
      <c r="D51" s="123"/>
      <c r="E51" s="123"/>
      <c r="F51" s="123"/>
      <c r="G51" s="123"/>
      <c r="H51" s="123"/>
      <c r="I51" s="123"/>
      <c r="J51" s="123"/>
      <c r="K51" s="123"/>
      <c r="L51" s="123"/>
      <c r="M51" s="123"/>
      <c r="N51" s="123"/>
      <c r="O51" s="123"/>
      <c r="P51" s="41">
        <f>SUM(P11:P50)</f>
        <v>2500</v>
      </c>
      <c r="Q51" s="41"/>
      <c r="R51" s="31">
        <f>SUM(R11:R50)</f>
        <v>3750</v>
      </c>
    </row>
    <row r="52" spans="2:18" ht="12.75" customHeight="1" x14ac:dyDescent="0.2">
      <c r="B52" s="72" t="s">
        <v>69</v>
      </c>
      <c r="C52" s="73"/>
      <c r="D52" s="73"/>
      <c r="E52" s="73"/>
      <c r="F52" s="73"/>
      <c r="G52" s="73"/>
      <c r="H52" s="73"/>
      <c r="I52" s="73"/>
      <c r="J52" s="73"/>
      <c r="K52" s="73"/>
      <c r="L52" s="73"/>
      <c r="M52" s="73"/>
      <c r="N52" s="73"/>
      <c r="O52" s="73"/>
      <c r="P52" s="73"/>
      <c r="Q52" s="73"/>
      <c r="R52" s="73"/>
    </row>
    <row r="53" spans="2:18" x14ac:dyDescent="0.2">
      <c r="B53" s="73"/>
      <c r="C53" s="73"/>
      <c r="D53" s="73"/>
      <c r="E53" s="73"/>
      <c r="F53" s="73"/>
      <c r="G53" s="73"/>
      <c r="H53" s="73"/>
      <c r="I53" s="73"/>
      <c r="J53" s="73"/>
      <c r="K53" s="73"/>
      <c r="L53" s="73"/>
      <c r="M53" s="73"/>
      <c r="N53" s="73"/>
      <c r="O53" s="73"/>
      <c r="P53" s="73"/>
      <c r="Q53" s="73"/>
      <c r="R53" s="73"/>
    </row>
    <row r="54" spans="2:18" ht="8.4499999999999993" customHeight="1" x14ac:dyDescent="0.2">
      <c r="B54" s="3"/>
      <c r="C54" s="3"/>
      <c r="D54" s="3"/>
      <c r="E54" s="3"/>
      <c r="F54" s="3"/>
      <c r="G54" s="3"/>
      <c r="H54" s="3"/>
      <c r="I54" s="3"/>
      <c r="J54" s="3"/>
      <c r="K54" s="3"/>
      <c r="L54" s="3"/>
      <c r="M54" s="3"/>
      <c r="N54" s="3"/>
      <c r="O54" s="3"/>
      <c r="P54" s="3"/>
      <c r="Q54" s="3"/>
      <c r="R54" s="3"/>
    </row>
    <row r="55" spans="2:18" ht="12.75" hidden="1" customHeight="1" x14ac:dyDescent="0.2">
      <c r="B55" s="3"/>
      <c r="C55" s="3"/>
      <c r="D55" s="3"/>
      <c r="E55" s="3"/>
      <c r="F55" s="3"/>
      <c r="G55" s="3"/>
      <c r="H55" s="3"/>
      <c r="I55" s="3"/>
      <c r="J55" s="3"/>
      <c r="K55" s="3"/>
      <c r="L55" s="3"/>
      <c r="M55" s="3"/>
      <c r="N55" s="3"/>
      <c r="O55" s="3"/>
      <c r="P55" s="3"/>
      <c r="Q55" s="3"/>
      <c r="R55" s="3"/>
    </row>
    <row r="56" spans="2:18" ht="12.75" hidden="1" customHeight="1" x14ac:dyDescent="0.2">
      <c r="B56" s="3"/>
      <c r="C56" s="3"/>
      <c r="D56" s="3"/>
      <c r="E56" s="3"/>
      <c r="F56" s="3"/>
      <c r="G56" s="3"/>
      <c r="H56" s="3"/>
      <c r="I56" s="3"/>
      <c r="J56" s="3"/>
      <c r="K56" s="3"/>
      <c r="L56" s="3"/>
      <c r="M56" s="3"/>
      <c r="N56" s="3"/>
      <c r="O56" s="3"/>
      <c r="P56" s="3"/>
      <c r="Q56" s="3"/>
      <c r="R56" s="3"/>
    </row>
    <row r="57" spans="2:18" ht="12.75" hidden="1" customHeight="1" x14ac:dyDescent="0.2">
      <c r="B57" s="3"/>
      <c r="C57" s="3"/>
      <c r="D57" s="3"/>
      <c r="E57" s="3"/>
      <c r="F57" s="3"/>
      <c r="G57" s="3"/>
      <c r="H57" s="3"/>
      <c r="I57" s="3"/>
      <c r="J57" s="3"/>
      <c r="K57" s="3"/>
      <c r="L57" s="3"/>
      <c r="M57" s="3"/>
      <c r="N57" s="3"/>
      <c r="O57" s="3"/>
      <c r="P57" s="3"/>
      <c r="Q57" s="3"/>
      <c r="R57" s="3"/>
    </row>
    <row r="60" spans="2:18" ht="12.75" customHeight="1" x14ac:dyDescent="0.2"/>
  </sheetData>
  <mergeCells count="258">
    <mergeCell ref="E4:R4"/>
    <mergeCell ref="E5:R5"/>
    <mergeCell ref="E6:R6"/>
    <mergeCell ref="E7:R7"/>
    <mergeCell ref="B5:D5"/>
    <mergeCell ref="B6:D6"/>
    <mergeCell ref="B7:D7"/>
    <mergeCell ref="B2:R2"/>
    <mergeCell ref="B3:R3"/>
    <mergeCell ref="B4:D4"/>
    <mergeCell ref="N11:O11"/>
    <mergeCell ref="N12:O12"/>
    <mergeCell ref="N13:O13"/>
    <mergeCell ref="N14:O14"/>
    <mergeCell ref="N15:O15"/>
    <mergeCell ref="N16:O16"/>
    <mergeCell ref="N17:O17"/>
    <mergeCell ref="N18:O18"/>
    <mergeCell ref="N19:O19"/>
    <mergeCell ref="K11:M11"/>
    <mergeCell ref="K12:M12"/>
    <mergeCell ref="K13:M13"/>
    <mergeCell ref="K14:M14"/>
    <mergeCell ref="K15:M15"/>
    <mergeCell ref="K16:M16"/>
    <mergeCell ref="K17:M17"/>
    <mergeCell ref="K18:M18"/>
    <mergeCell ref="K19:M19"/>
    <mergeCell ref="G11:H11"/>
    <mergeCell ref="G12:H12"/>
    <mergeCell ref="I11:J11"/>
    <mergeCell ref="I12:J12"/>
    <mergeCell ref="I13:J13"/>
    <mergeCell ref="I14:J14"/>
    <mergeCell ref="I15:J15"/>
    <mergeCell ref="I16:J16"/>
    <mergeCell ref="I17:J17"/>
    <mergeCell ref="G15:H15"/>
    <mergeCell ref="G14:H14"/>
    <mergeCell ref="G13:H13"/>
    <mergeCell ref="C11:D11"/>
    <mergeCell ref="C12:D12"/>
    <mergeCell ref="E11:F11"/>
    <mergeCell ref="E12:F12"/>
    <mergeCell ref="E13:F13"/>
    <mergeCell ref="E14:F14"/>
    <mergeCell ref="E15:F15"/>
    <mergeCell ref="E16:F16"/>
    <mergeCell ref="E17:F17"/>
    <mergeCell ref="C15:D15"/>
    <mergeCell ref="C14:D14"/>
    <mergeCell ref="C13:D13"/>
    <mergeCell ref="B52:R53"/>
    <mergeCell ref="B51:O51"/>
    <mergeCell ref="C50:D50"/>
    <mergeCell ref="G50:H50"/>
    <mergeCell ref="C49:D49"/>
    <mergeCell ref="G49:H49"/>
    <mergeCell ref="E49:F49"/>
    <mergeCell ref="E50:F50"/>
    <mergeCell ref="I49:J49"/>
    <mergeCell ref="I50:J50"/>
    <mergeCell ref="K49:M49"/>
    <mergeCell ref="K50:M50"/>
    <mergeCell ref="N49:O49"/>
    <mergeCell ref="N50:O50"/>
    <mergeCell ref="N47:O47"/>
    <mergeCell ref="N48:O48"/>
    <mergeCell ref="C46:D46"/>
    <mergeCell ref="G46:H46"/>
    <mergeCell ref="C45:D45"/>
    <mergeCell ref="G45:H45"/>
    <mergeCell ref="E45:F45"/>
    <mergeCell ref="E46:F46"/>
    <mergeCell ref="I45:J45"/>
    <mergeCell ref="I46:J46"/>
    <mergeCell ref="K45:M45"/>
    <mergeCell ref="K46:M46"/>
    <mergeCell ref="N45:O45"/>
    <mergeCell ref="N46:O46"/>
    <mergeCell ref="C48:D48"/>
    <mergeCell ref="G48:H48"/>
    <mergeCell ref="C47:D47"/>
    <mergeCell ref="G47:H47"/>
    <mergeCell ref="E47:F47"/>
    <mergeCell ref="E48:F48"/>
    <mergeCell ref="I47:J47"/>
    <mergeCell ref="I48:J48"/>
    <mergeCell ref="K47:M47"/>
    <mergeCell ref="K48:M48"/>
    <mergeCell ref="N43:O43"/>
    <mergeCell ref="N44:O44"/>
    <mergeCell ref="C42:D42"/>
    <mergeCell ref="G42:H42"/>
    <mergeCell ref="C41:D41"/>
    <mergeCell ref="G41:H41"/>
    <mergeCell ref="E41:F41"/>
    <mergeCell ref="E42:F42"/>
    <mergeCell ref="I41:J41"/>
    <mergeCell ref="I42:J42"/>
    <mergeCell ref="K41:M41"/>
    <mergeCell ref="K42:M42"/>
    <mergeCell ref="N41:O41"/>
    <mergeCell ref="N42:O42"/>
    <mergeCell ref="C44:D44"/>
    <mergeCell ref="G44:H44"/>
    <mergeCell ref="C43:D43"/>
    <mergeCell ref="G43:H43"/>
    <mergeCell ref="E43:F43"/>
    <mergeCell ref="E44:F44"/>
    <mergeCell ref="I43:J43"/>
    <mergeCell ref="I44:J44"/>
    <mergeCell ref="K43:M43"/>
    <mergeCell ref="K44:M44"/>
    <mergeCell ref="N39:O39"/>
    <mergeCell ref="N40:O40"/>
    <mergeCell ref="C38:D38"/>
    <mergeCell ref="G38:H38"/>
    <mergeCell ref="C37:D37"/>
    <mergeCell ref="G37:H37"/>
    <mergeCell ref="E37:F37"/>
    <mergeCell ref="E38:F38"/>
    <mergeCell ref="I37:J37"/>
    <mergeCell ref="I38:J38"/>
    <mergeCell ref="K37:M37"/>
    <mergeCell ref="K38:M38"/>
    <mergeCell ref="N37:O37"/>
    <mergeCell ref="N38:O38"/>
    <mergeCell ref="C40:D40"/>
    <mergeCell ref="G40:H40"/>
    <mergeCell ref="C39:D39"/>
    <mergeCell ref="G39:H39"/>
    <mergeCell ref="E39:F39"/>
    <mergeCell ref="E40:F40"/>
    <mergeCell ref="I39:J39"/>
    <mergeCell ref="I40:J40"/>
    <mergeCell ref="K39:M39"/>
    <mergeCell ref="K40:M40"/>
    <mergeCell ref="N35:O35"/>
    <mergeCell ref="N36:O36"/>
    <mergeCell ref="C34:D34"/>
    <mergeCell ref="G34:H34"/>
    <mergeCell ref="C33:D33"/>
    <mergeCell ref="G33:H33"/>
    <mergeCell ref="E33:F33"/>
    <mergeCell ref="E34:F34"/>
    <mergeCell ref="I33:J33"/>
    <mergeCell ref="I34:J34"/>
    <mergeCell ref="K33:M33"/>
    <mergeCell ref="K34:M34"/>
    <mergeCell ref="N33:O33"/>
    <mergeCell ref="N34:O34"/>
    <mergeCell ref="C36:D36"/>
    <mergeCell ref="G36:H36"/>
    <mergeCell ref="C35:D35"/>
    <mergeCell ref="G35:H35"/>
    <mergeCell ref="E35:F35"/>
    <mergeCell ref="E36:F36"/>
    <mergeCell ref="I35:J35"/>
    <mergeCell ref="I36:J36"/>
    <mergeCell ref="K35:M35"/>
    <mergeCell ref="K36:M36"/>
    <mergeCell ref="N31:O31"/>
    <mergeCell ref="N32:O32"/>
    <mergeCell ref="C30:D30"/>
    <mergeCell ref="G30:H30"/>
    <mergeCell ref="C29:D29"/>
    <mergeCell ref="G29:H29"/>
    <mergeCell ref="E29:F29"/>
    <mergeCell ref="E30:F30"/>
    <mergeCell ref="I29:J29"/>
    <mergeCell ref="I30:J30"/>
    <mergeCell ref="K29:M29"/>
    <mergeCell ref="K30:M30"/>
    <mergeCell ref="N29:O29"/>
    <mergeCell ref="N30:O30"/>
    <mergeCell ref="C32:D32"/>
    <mergeCell ref="G32:H32"/>
    <mergeCell ref="C31:D31"/>
    <mergeCell ref="G31:H31"/>
    <mergeCell ref="E31:F31"/>
    <mergeCell ref="E32:F32"/>
    <mergeCell ref="I31:J31"/>
    <mergeCell ref="I32:J32"/>
    <mergeCell ref="K31:M31"/>
    <mergeCell ref="K32:M32"/>
    <mergeCell ref="N27:O27"/>
    <mergeCell ref="N28:O28"/>
    <mergeCell ref="C26:D26"/>
    <mergeCell ref="G26:H26"/>
    <mergeCell ref="C25:D25"/>
    <mergeCell ref="G25:H25"/>
    <mergeCell ref="E25:F25"/>
    <mergeCell ref="E26:F26"/>
    <mergeCell ref="I25:J25"/>
    <mergeCell ref="I26:J26"/>
    <mergeCell ref="K25:M25"/>
    <mergeCell ref="K26:M26"/>
    <mergeCell ref="N25:O25"/>
    <mergeCell ref="N26:O26"/>
    <mergeCell ref="C28:D28"/>
    <mergeCell ref="G28:H28"/>
    <mergeCell ref="C27:D27"/>
    <mergeCell ref="G27:H27"/>
    <mergeCell ref="E27:F27"/>
    <mergeCell ref="E28:F28"/>
    <mergeCell ref="I27:J27"/>
    <mergeCell ref="I28:J28"/>
    <mergeCell ref="K27:M27"/>
    <mergeCell ref="K28:M28"/>
    <mergeCell ref="N23:O23"/>
    <mergeCell ref="N24:O24"/>
    <mergeCell ref="C22:D22"/>
    <mergeCell ref="G22:H22"/>
    <mergeCell ref="C21:D21"/>
    <mergeCell ref="G21:H21"/>
    <mergeCell ref="E21:F21"/>
    <mergeCell ref="E22:F22"/>
    <mergeCell ref="I21:J21"/>
    <mergeCell ref="I22:J22"/>
    <mergeCell ref="K21:M21"/>
    <mergeCell ref="K22:M22"/>
    <mergeCell ref="N21:O21"/>
    <mergeCell ref="N22:O22"/>
    <mergeCell ref="C24:D24"/>
    <mergeCell ref="G24:H24"/>
    <mergeCell ref="C23:D23"/>
    <mergeCell ref="G23:H23"/>
    <mergeCell ref="E23:F23"/>
    <mergeCell ref="E24:F24"/>
    <mergeCell ref="I23:J23"/>
    <mergeCell ref="I24:J24"/>
    <mergeCell ref="K23:M23"/>
    <mergeCell ref="K24:M24"/>
    <mergeCell ref="C10:D10"/>
    <mergeCell ref="E10:F10"/>
    <mergeCell ref="G10:H10"/>
    <mergeCell ref="I10:J10"/>
    <mergeCell ref="K10:M10"/>
    <mergeCell ref="N10:O10"/>
    <mergeCell ref="N20:O20"/>
    <mergeCell ref="C18:D18"/>
    <mergeCell ref="G18:H18"/>
    <mergeCell ref="C17:D17"/>
    <mergeCell ref="G17:H17"/>
    <mergeCell ref="E18:F18"/>
    <mergeCell ref="I18:J18"/>
    <mergeCell ref="C16:D16"/>
    <mergeCell ref="G16:H16"/>
    <mergeCell ref="C20:D20"/>
    <mergeCell ref="G20:H20"/>
    <mergeCell ref="C19:D19"/>
    <mergeCell ref="G19:H19"/>
    <mergeCell ref="E19:F19"/>
    <mergeCell ref="E20:F20"/>
    <mergeCell ref="I19:J19"/>
    <mergeCell ref="I20:J20"/>
    <mergeCell ref="K20:M2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60"/>
  <sheetViews>
    <sheetView zoomScale="85" zoomScaleNormal="85" workbookViewId="0">
      <selection activeCell="K23" sqref="K23:M23"/>
    </sheetView>
  </sheetViews>
  <sheetFormatPr defaultColWidth="9.140625" defaultRowHeight="12.75" x14ac:dyDescent="0.2"/>
  <cols>
    <col min="1" max="1" width="3.28515625" customWidth="1"/>
    <col min="2" max="2" width="4.28515625" customWidth="1"/>
    <col min="3" max="4" width="6.5703125" customWidth="1"/>
    <col min="5" max="6" width="8" customWidth="1"/>
    <col min="7" max="7" width="5.42578125" customWidth="1"/>
    <col min="8" max="8" width="10.28515625" customWidth="1"/>
    <col min="9" max="10" width="10.7109375" customWidth="1"/>
    <col min="11" max="13" width="11.85546875" customWidth="1"/>
    <col min="15" max="15" width="10.7109375" customWidth="1"/>
    <col min="16" max="16" width="19" customWidth="1"/>
    <col min="17" max="17" width="11.7109375" customWidth="1"/>
    <col min="18" max="18" width="19" customWidth="1"/>
  </cols>
  <sheetData>
    <row r="1" spans="2:18" ht="12.75" customHeight="1" x14ac:dyDescent="0.2">
      <c r="B1" s="4"/>
      <c r="C1" s="4"/>
      <c r="D1" s="4"/>
      <c r="E1" s="4"/>
      <c r="F1" s="4"/>
      <c r="G1" s="4"/>
      <c r="H1" s="4"/>
      <c r="I1" s="4"/>
      <c r="J1" s="4"/>
      <c r="K1" s="4"/>
      <c r="L1" s="4"/>
      <c r="M1" s="4"/>
      <c r="N1" s="4"/>
      <c r="O1" s="4"/>
      <c r="P1" s="4"/>
      <c r="Q1" s="4"/>
      <c r="R1" s="4"/>
    </row>
    <row r="2" spans="2:18" ht="20.25" customHeight="1" x14ac:dyDescent="0.2">
      <c r="B2" s="59" t="s">
        <v>56</v>
      </c>
      <c r="C2" s="60"/>
      <c r="D2" s="60"/>
      <c r="E2" s="60"/>
      <c r="F2" s="60"/>
      <c r="G2" s="60"/>
      <c r="H2" s="60"/>
      <c r="I2" s="60"/>
      <c r="J2" s="60"/>
      <c r="K2" s="60"/>
      <c r="L2" s="60"/>
      <c r="M2" s="60"/>
      <c r="N2" s="60"/>
      <c r="O2" s="60"/>
      <c r="P2" s="60"/>
      <c r="Q2" s="60"/>
      <c r="R2" s="61"/>
    </row>
    <row r="3" spans="2:18" ht="20.25" customHeight="1" x14ac:dyDescent="0.2">
      <c r="B3" s="62" t="str">
        <f>'I. Numerical report'!B29</f>
        <v>2. Travel costs</v>
      </c>
      <c r="C3" s="63"/>
      <c r="D3" s="63"/>
      <c r="E3" s="63"/>
      <c r="F3" s="63"/>
      <c r="G3" s="63"/>
      <c r="H3" s="63"/>
      <c r="I3" s="63"/>
      <c r="J3" s="63"/>
      <c r="K3" s="63"/>
      <c r="L3" s="63"/>
      <c r="M3" s="63"/>
      <c r="N3" s="63"/>
      <c r="O3" s="63"/>
      <c r="P3" s="63"/>
      <c r="Q3" s="63"/>
      <c r="R3" s="64"/>
    </row>
    <row r="4" spans="2:18" ht="18.75" customHeight="1" x14ac:dyDescent="0.2">
      <c r="B4" s="134" t="s">
        <v>1</v>
      </c>
      <c r="C4" s="135"/>
      <c r="D4" s="135"/>
      <c r="E4" s="135"/>
      <c r="F4" s="65" t="str">
        <f>'I. Numerical report'!C3</f>
        <v>[PREFILL]</v>
      </c>
      <c r="G4" s="65"/>
      <c r="H4" s="65"/>
      <c r="I4" s="65"/>
      <c r="J4" s="65"/>
      <c r="K4" s="65"/>
      <c r="L4" s="65"/>
      <c r="M4" s="65"/>
      <c r="N4" s="65"/>
      <c r="O4" s="65"/>
      <c r="P4" s="65"/>
      <c r="Q4" s="65"/>
      <c r="R4" s="66"/>
    </row>
    <row r="5" spans="2:18" ht="18.75" customHeight="1" x14ac:dyDescent="0.2">
      <c r="B5" s="51" t="s">
        <v>3</v>
      </c>
      <c r="C5" s="52"/>
      <c r="D5" s="52"/>
      <c r="E5" s="52"/>
      <c r="F5" s="65" t="str">
        <f>'I. Numerical report'!C4</f>
        <v>[PREFILL]</v>
      </c>
      <c r="G5" s="65"/>
      <c r="H5" s="65"/>
      <c r="I5" s="65"/>
      <c r="J5" s="65"/>
      <c r="K5" s="65"/>
      <c r="L5" s="65"/>
      <c r="M5" s="65"/>
      <c r="N5" s="65"/>
      <c r="O5" s="65"/>
      <c r="P5" s="65"/>
      <c r="Q5" s="65"/>
      <c r="R5" s="66"/>
    </row>
    <row r="6" spans="2:18" ht="18.75" customHeight="1" x14ac:dyDescent="0.2">
      <c r="B6" s="51" t="s">
        <v>57</v>
      </c>
      <c r="C6" s="52"/>
      <c r="D6" s="52"/>
      <c r="E6" s="52"/>
      <c r="F6" s="53" t="str">
        <f>'I. Numerical report'!C5</f>
        <v>DD.MM.YYYY - DD.MM.YYYY</v>
      </c>
      <c r="G6" s="53"/>
      <c r="H6" s="53"/>
      <c r="I6" s="53"/>
      <c r="J6" s="53"/>
      <c r="K6" s="34"/>
      <c r="L6" s="34"/>
      <c r="M6" s="34"/>
      <c r="N6" s="34"/>
      <c r="O6" s="34"/>
      <c r="P6" s="34"/>
      <c r="Q6" s="34"/>
      <c r="R6" s="35"/>
    </row>
    <row r="7" spans="2:18" ht="18.75" customHeight="1" x14ac:dyDescent="0.2">
      <c r="B7" s="54" t="s">
        <v>6</v>
      </c>
      <c r="C7" s="55"/>
      <c r="D7" s="55"/>
      <c r="E7" s="55"/>
      <c r="F7" s="56" t="str">
        <f>'I. Numerical report'!C6</f>
        <v>DD.MM.YYYY - DD.MM.YYYY</v>
      </c>
      <c r="G7" s="56"/>
      <c r="H7" s="56"/>
      <c r="I7" s="56"/>
      <c r="J7" s="56"/>
      <c r="K7" s="36"/>
      <c r="L7" s="36"/>
      <c r="M7" s="36"/>
      <c r="N7" s="36"/>
      <c r="O7" s="36"/>
      <c r="P7" s="36"/>
      <c r="Q7" s="36"/>
      <c r="R7" s="37"/>
    </row>
    <row r="8" spans="2:18" ht="13.5" customHeight="1" x14ac:dyDescent="0.2">
      <c r="B8" s="4"/>
      <c r="C8" s="4"/>
      <c r="D8" s="4"/>
      <c r="E8" s="4"/>
      <c r="F8" s="4"/>
      <c r="G8" s="4"/>
      <c r="H8" s="4"/>
      <c r="I8" s="4"/>
      <c r="J8" s="4"/>
      <c r="K8" s="4"/>
      <c r="L8" s="4"/>
      <c r="M8" s="4"/>
      <c r="N8" s="4"/>
      <c r="O8" s="4"/>
      <c r="P8" s="4"/>
      <c r="Q8" s="4"/>
      <c r="R8" s="4"/>
    </row>
    <row r="9" spans="2:18" ht="13.5" customHeight="1" x14ac:dyDescent="0.2">
      <c r="B9" s="4"/>
      <c r="C9" s="4"/>
      <c r="D9" s="4"/>
      <c r="E9" s="4"/>
      <c r="F9" s="4"/>
      <c r="G9" s="4"/>
      <c r="H9" s="4"/>
      <c r="I9" s="4"/>
      <c r="J9" s="4"/>
      <c r="K9" s="4"/>
      <c r="L9" s="4"/>
      <c r="M9" s="4"/>
      <c r="N9" s="4"/>
      <c r="O9" s="4"/>
      <c r="P9" s="4"/>
      <c r="Q9" s="4"/>
      <c r="R9" s="4"/>
    </row>
    <row r="10" spans="2:18" ht="35.25" customHeight="1" x14ac:dyDescent="0.2">
      <c r="B10" s="26" t="s">
        <v>58</v>
      </c>
      <c r="C10" s="57" t="s">
        <v>70</v>
      </c>
      <c r="D10" s="57"/>
      <c r="E10" s="57" t="s">
        <v>71</v>
      </c>
      <c r="F10" s="57"/>
      <c r="G10" s="58" t="s">
        <v>72</v>
      </c>
      <c r="H10" s="58"/>
      <c r="I10" s="58" t="s">
        <v>73</v>
      </c>
      <c r="J10" s="58"/>
      <c r="K10" s="58" t="s">
        <v>74</v>
      </c>
      <c r="L10" s="58"/>
      <c r="M10" s="58"/>
      <c r="N10" s="58" t="s">
        <v>64</v>
      </c>
      <c r="O10" s="58"/>
      <c r="P10" s="27" t="s">
        <v>65</v>
      </c>
      <c r="Q10" s="27" t="s">
        <v>66</v>
      </c>
      <c r="R10" s="27" t="s">
        <v>67</v>
      </c>
    </row>
    <row r="11" spans="2:18" x14ac:dyDescent="0.2">
      <c r="B11" s="28">
        <v>1</v>
      </c>
      <c r="C11" s="67"/>
      <c r="D11" s="67"/>
      <c r="E11" s="68"/>
      <c r="F11" s="68"/>
      <c r="G11" s="68"/>
      <c r="H11" s="68"/>
      <c r="I11" s="69"/>
      <c r="J11" s="69"/>
      <c r="K11" s="69"/>
      <c r="L11" s="69"/>
      <c r="M11" s="69"/>
      <c r="N11" s="67"/>
      <c r="O11" s="67"/>
      <c r="P11" s="29">
        <v>200</v>
      </c>
      <c r="Q11" s="44">
        <v>1.5</v>
      </c>
      <c r="R11" s="29">
        <f>P11*Q11</f>
        <v>300</v>
      </c>
    </row>
    <row r="12" spans="2:18" x14ac:dyDescent="0.2">
      <c r="B12" s="28">
        <v>2</v>
      </c>
      <c r="C12" s="67"/>
      <c r="D12" s="67"/>
      <c r="E12" s="68"/>
      <c r="F12" s="68"/>
      <c r="G12" s="68"/>
      <c r="H12" s="68"/>
      <c r="I12" s="69"/>
      <c r="J12" s="69"/>
      <c r="K12" s="69"/>
      <c r="L12" s="69"/>
      <c r="M12" s="69"/>
      <c r="N12" s="67"/>
      <c r="O12" s="67"/>
      <c r="P12" s="29">
        <v>300</v>
      </c>
      <c r="Q12" s="43">
        <f>$Q$11</f>
        <v>1.5</v>
      </c>
      <c r="R12" s="29">
        <f t="shared" ref="R12:R50" si="0">P12*Q12</f>
        <v>450</v>
      </c>
    </row>
    <row r="13" spans="2:18" x14ac:dyDescent="0.2">
      <c r="B13" s="28">
        <v>3</v>
      </c>
      <c r="C13" s="70"/>
      <c r="D13" s="70"/>
      <c r="E13" s="68"/>
      <c r="F13" s="68"/>
      <c r="G13" s="68"/>
      <c r="H13" s="68"/>
      <c r="I13" s="69"/>
      <c r="J13" s="69"/>
      <c r="K13" s="69"/>
      <c r="L13" s="69"/>
      <c r="M13" s="69"/>
      <c r="N13" s="67"/>
      <c r="O13" s="67"/>
      <c r="P13" s="29">
        <v>0</v>
      </c>
      <c r="Q13" s="43">
        <f t="shared" ref="Q13:Q50" si="1">$Q$11</f>
        <v>1.5</v>
      </c>
      <c r="R13" s="29">
        <f t="shared" si="0"/>
        <v>0</v>
      </c>
    </row>
    <row r="14" spans="2:18" x14ac:dyDescent="0.2">
      <c r="B14" s="28">
        <v>4</v>
      </c>
      <c r="C14" s="67"/>
      <c r="D14" s="67"/>
      <c r="E14" s="68"/>
      <c r="F14" s="68"/>
      <c r="G14" s="68"/>
      <c r="H14" s="68"/>
      <c r="I14" s="69"/>
      <c r="J14" s="69"/>
      <c r="K14" s="69"/>
      <c r="L14" s="69"/>
      <c r="M14" s="69"/>
      <c r="N14" s="67"/>
      <c r="O14" s="67"/>
      <c r="P14" s="29">
        <v>0</v>
      </c>
      <c r="Q14" s="43">
        <f t="shared" si="1"/>
        <v>1.5</v>
      </c>
      <c r="R14" s="29">
        <f t="shared" si="0"/>
        <v>0</v>
      </c>
    </row>
    <row r="15" spans="2:18" x14ac:dyDescent="0.2">
      <c r="B15" s="28">
        <v>5</v>
      </c>
      <c r="C15" s="67"/>
      <c r="D15" s="67"/>
      <c r="E15" s="68"/>
      <c r="F15" s="68"/>
      <c r="G15" s="68"/>
      <c r="H15" s="68"/>
      <c r="I15" s="69"/>
      <c r="J15" s="69"/>
      <c r="K15" s="69"/>
      <c r="L15" s="69"/>
      <c r="M15" s="69"/>
      <c r="N15" s="67"/>
      <c r="O15" s="67"/>
      <c r="P15" s="29">
        <v>0</v>
      </c>
      <c r="Q15" s="43">
        <f t="shared" si="1"/>
        <v>1.5</v>
      </c>
      <c r="R15" s="29">
        <f t="shared" si="0"/>
        <v>0</v>
      </c>
    </row>
    <row r="16" spans="2:18" x14ac:dyDescent="0.2">
      <c r="B16" s="28">
        <v>6</v>
      </c>
      <c r="C16" s="67"/>
      <c r="D16" s="67"/>
      <c r="E16" s="68"/>
      <c r="F16" s="68"/>
      <c r="G16" s="68"/>
      <c r="H16" s="68"/>
      <c r="I16" s="69"/>
      <c r="J16" s="69"/>
      <c r="K16" s="69"/>
      <c r="L16" s="69"/>
      <c r="M16" s="69"/>
      <c r="N16" s="67"/>
      <c r="O16" s="67"/>
      <c r="P16" s="29">
        <v>0</v>
      </c>
      <c r="Q16" s="43">
        <f t="shared" si="1"/>
        <v>1.5</v>
      </c>
      <c r="R16" s="29">
        <f t="shared" si="0"/>
        <v>0</v>
      </c>
    </row>
    <row r="17" spans="2:18" x14ac:dyDescent="0.2">
      <c r="B17" s="28">
        <v>7</v>
      </c>
      <c r="C17" s="67"/>
      <c r="D17" s="67"/>
      <c r="E17" s="68"/>
      <c r="F17" s="68"/>
      <c r="G17" s="68"/>
      <c r="H17" s="68"/>
      <c r="I17" s="69"/>
      <c r="J17" s="69"/>
      <c r="K17" s="69"/>
      <c r="L17" s="69"/>
      <c r="M17" s="69"/>
      <c r="N17" s="67"/>
      <c r="O17" s="67"/>
      <c r="P17" s="29">
        <v>0</v>
      </c>
      <c r="Q17" s="43">
        <f t="shared" si="1"/>
        <v>1.5</v>
      </c>
      <c r="R17" s="29">
        <f t="shared" si="0"/>
        <v>0</v>
      </c>
    </row>
    <row r="18" spans="2:18" x14ac:dyDescent="0.2">
      <c r="B18" s="28">
        <v>8</v>
      </c>
      <c r="C18" s="67"/>
      <c r="D18" s="67"/>
      <c r="E18" s="68"/>
      <c r="F18" s="68"/>
      <c r="G18" s="68"/>
      <c r="H18" s="68"/>
      <c r="I18" s="69"/>
      <c r="J18" s="69"/>
      <c r="K18" s="69"/>
      <c r="L18" s="69"/>
      <c r="M18" s="69"/>
      <c r="N18" s="67"/>
      <c r="O18" s="67"/>
      <c r="P18" s="29">
        <v>0</v>
      </c>
      <c r="Q18" s="43">
        <f t="shared" si="1"/>
        <v>1.5</v>
      </c>
      <c r="R18" s="29">
        <f t="shared" si="0"/>
        <v>0</v>
      </c>
    </row>
    <row r="19" spans="2:18" x14ac:dyDescent="0.2">
      <c r="B19" s="28">
        <v>9</v>
      </c>
      <c r="C19" s="67"/>
      <c r="D19" s="67"/>
      <c r="E19" s="68"/>
      <c r="F19" s="68"/>
      <c r="G19" s="68"/>
      <c r="H19" s="68"/>
      <c r="I19" s="69"/>
      <c r="J19" s="69"/>
      <c r="K19" s="69"/>
      <c r="L19" s="69"/>
      <c r="M19" s="69"/>
      <c r="N19" s="67"/>
      <c r="O19" s="67"/>
      <c r="P19" s="29">
        <v>0</v>
      </c>
      <c r="Q19" s="43">
        <f t="shared" si="1"/>
        <v>1.5</v>
      </c>
      <c r="R19" s="29">
        <f t="shared" si="0"/>
        <v>0</v>
      </c>
    </row>
    <row r="20" spans="2:18" x14ac:dyDescent="0.2">
      <c r="B20" s="28">
        <v>10</v>
      </c>
      <c r="C20" s="67"/>
      <c r="D20" s="67"/>
      <c r="E20" s="68"/>
      <c r="F20" s="68"/>
      <c r="G20" s="68"/>
      <c r="H20" s="68"/>
      <c r="I20" s="69"/>
      <c r="J20" s="69"/>
      <c r="K20" s="69"/>
      <c r="L20" s="69"/>
      <c r="M20" s="69"/>
      <c r="N20" s="67"/>
      <c r="O20" s="67"/>
      <c r="P20" s="29">
        <v>0</v>
      </c>
      <c r="Q20" s="43">
        <f t="shared" si="1"/>
        <v>1.5</v>
      </c>
      <c r="R20" s="29">
        <f t="shared" si="0"/>
        <v>0</v>
      </c>
    </row>
    <row r="21" spans="2:18" x14ac:dyDescent="0.2">
      <c r="B21" s="28">
        <v>11</v>
      </c>
      <c r="C21" s="67"/>
      <c r="D21" s="67"/>
      <c r="E21" s="68"/>
      <c r="F21" s="68"/>
      <c r="G21" s="68"/>
      <c r="H21" s="68"/>
      <c r="I21" s="69"/>
      <c r="J21" s="69"/>
      <c r="K21" s="69"/>
      <c r="L21" s="69"/>
      <c r="M21" s="69"/>
      <c r="N21" s="67"/>
      <c r="O21" s="67"/>
      <c r="P21" s="29">
        <v>0</v>
      </c>
      <c r="Q21" s="43">
        <f t="shared" si="1"/>
        <v>1.5</v>
      </c>
      <c r="R21" s="29">
        <f t="shared" si="0"/>
        <v>0</v>
      </c>
    </row>
    <row r="22" spans="2:18" x14ac:dyDescent="0.2">
      <c r="B22" s="28">
        <v>12</v>
      </c>
      <c r="C22" s="67"/>
      <c r="D22" s="67"/>
      <c r="E22" s="68"/>
      <c r="F22" s="68"/>
      <c r="G22" s="68"/>
      <c r="H22" s="68"/>
      <c r="I22" s="69"/>
      <c r="J22" s="69"/>
      <c r="K22" s="69"/>
      <c r="L22" s="69"/>
      <c r="M22" s="69"/>
      <c r="N22" s="67"/>
      <c r="O22" s="67"/>
      <c r="P22" s="29">
        <v>0</v>
      </c>
      <c r="Q22" s="43">
        <f t="shared" si="1"/>
        <v>1.5</v>
      </c>
      <c r="R22" s="29">
        <f t="shared" si="0"/>
        <v>0</v>
      </c>
    </row>
    <row r="23" spans="2:18" x14ac:dyDescent="0.2">
      <c r="B23" s="28">
        <v>13</v>
      </c>
      <c r="C23" s="67"/>
      <c r="D23" s="67"/>
      <c r="E23" s="68"/>
      <c r="F23" s="68"/>
      <c r="G23" s="68"/>
      <c r="H23" s="68"/>
      <c r="I23" s="69"/>
      <c r="J23" s="69"/>
      <c r="K23" s="69"/>
      <c r="L23" s="69"/>
      <c r="M23" s="69"/>
      <c r="N23" s="67"/>
      <c r="O23" s="67"/>
      <c r="P23" s="29">
        <v>0</v>
      </c>
      <c r="Q23" s="43">
        <f t="shared" si="1"/>
        <v>1.5</v>
      </c>
      <c r="R23" s="29">
        <f t="shared" si="0"/>
        <v>0</v>
      </c>
    </row>
    <row r="24" spans="2:18" x14ac:dyDescent="0.2">
      <c r="B24" s="28">
        <v>14</v>
      </c>
      <c r="C24" s="67"/>
      <c r="D24" s="67"/>
      <c r="E24" s="68"/>
      <c r="F24" s="68"/>
      <c r="G24" s="68"/>
      <c r="H24" s="68"/>
      <c r="I24" s="69"/>
      <c r="J24" s="69"/>
      <c r="K24" s="69"/>
      <c r="L24" s="69"/>
      <c r="M24" s="69"/>
      <c r="N24" s="67"/>
      <c r="O24" s="67"/>
      <c r="P24" s="29">
        <v>0</v>
      </c>
      <c r="Q24" s="43">
        <f t="shared" si="1"/>
        <v>1.5</v>
      </c>
      <c r="R24" s="29">
        <f t="shared" si="0"/>
        <v>0</v>
      </c>
    </row>
    <row r="25" spans="2:18" x14ac:dyDescent="0.2">
      <c r="B25" s="28">
        <v>15</v>
      </c>
      <c r="C25" s="67"/>
      <c r="D25" s="67"/>
      <c r="E25" s="68"/>
      <c r="F25" s="68"/>
      <c r="G25" s="68"/>
      <c r="H25" s="68"/>
      <c r="I25" s="69"/>
      <c r="J25" s="69"/>
      <c r="K25" s="69"/>
      <c r="L25" s="69"/>
      <c r="M25" s="69"/>
      <c r="N25" s="67"/>
      <c r="O25" s="67"/>
      <c r="P25" s="29">
        <v>0</v>
      </c>
      <c r="Q25" s="43">
        <v>1.7</v>
      </c>
      <c r="R25" s="29">
        <f t="shared" si="0"/>
        <v>0</v>
      </c>
    </row>
    <row r="26" spans="2:18" x14ac:dyDescent="0.2">
      <c r="B26" s="28">
        <v>16</v>
      </c>
      <c r="C26" s="67"/>
      <c r="D26" s="67"/>
      <c r="E26" s="68"/>
      <c r="F26" s="68"/>
      <c r="G26" s="68"/>
      <c r="H26" s="68"/>
      <c r="I26" s="69"/>
      <c r="J26" s="69"/>
      <c r="K26" s="69"/>
      <c r="L26" s="69"/>
      <c r="M26" s="69"/>
      <c r="N26" s="67"/>
      <c r="O26" s="67"/>
      <c r="P26" s="29">
        <v>0</v>
      </c>
      <c r="Q26" s="43">
        <f t="shared" si="1"/>
        <v>1.5</v>
      </c>
      <c r="R26" s="29">
        <f t="shared" si="0"/>
        <v>0</v>
      </c>
    </row>
    <row r="27" spans="2:18" x14ac:dyDescent="0.2">
      <c r="B27" s="28">
        <v>17</v>
      </c>
      <c r="C27" s="67"/>
      <c r="D27" s="67"/>
      <c r="E27" s="68"/>
      <c r="F27" s="68"/>
      <c r="G27" s="68"/>
      <c r="H27" s="68"/>
      <c r="I27" s="69"/>
      <c r="J27" s="69"/>
      <c r="K27" s="69"/>
      <c r="L27" s="69"/>
      <c r="M27" s="69"/>
      <c r="N27" s="67"/>
      <c r="O27" s="67"/>
      <c r="P27" s="29">
        <v>0</v>
      </c>
      <c r="Q27" s="43">
        <f t="shared" si="1"/>
        <v>1.5</v>
      </c>
      <c r="R27" s="29">
        <f t="shared" si="0"/>
        <v>0</v>
      </c>
    </row>
    <row r="28" spans="2:18" x14ac:dyDescent="0.2">
      <c r="B28" s="28">
        <v>18</v>
      </c>
      <c r="C28" s="67"/>
      <c r="D28" s="67"/>
      <c r="E28" s="68"/>
      <c r="F28" s="68"/>
      <c r="G28" s="68"/>
      <c r="H28" s="68"/>
      <c r="I28" s="69"/>
      <c r="J28" s="69"/>
      <c r="K28" s="69"/>
      <c r="L28" s="69"/>
      <c r="M28" s="69"/>
      <c r="N28" s="67"/>
      <c r="O28" s="67"/>
      <c r="P28" s="29">
        <v>0</v>
      </c>
      <c r="Q28" s="43">
        <f t="shared" si="1"/>
        <v>1.5</v>
      </c>
      <c r="R28" s="29">
        <f t="shared" si="0"/>
        <v>0</v>
      </c>
    </row>
    <row r="29" spans="2:18" x14ac:dyDescent="0.2">
      <c r="B29" s="28">
        <v>19</v>
      </c>
      <c r="C29" s="67"/>
      <c r="D29" s="67"/>
      <c r="E29" s="68"/>
      <c r="F29" s="68"/>
      <c r="G29" s="68"/>
      <c r="H29" s="68"/>
      <c r="I29" s="69"/>
      <c r="J29" s="69"/>
      <c r="K29" s="69"/>
      <c r="L29" s="69"/>
      <c r="M29" s="69"/>
      <c r="N29" s="67"/>
      <c r="O29" s="67"/>
      <c r="P29" s="29">
        <v>0</v>
      </c>
      <c r="Q29" s="43">
        <f t="shared" si="1"/>
        <v>1.5</v>
      </c>
      <c r="R29" s="29">
        <f t="shared" si="0"/>
        <v>0</v>
      </c>
    </row>
    <row r="30" spans="2:18" x14ac:dyDescent="0.2">
      <c r="B30" s="28">
        <v>20</v>
      </c>
      <c r="C30" s="67"/>
      <c r="D30" s="67"/>
      <c r="E30" s="68"/>
      <c r="F30" s="68"/>
      <c r="G30" s="68"/>
      <c r="H30" s="68"/>
      <c r="I30" s="69"/>
      <c r="J30" s="69"/>
      <c r="K30" s="69"/>
      <c r="L30" s="69"/>
      <c r="M30" s="69"/>
      <c r="N30" s="67"/>
      <c r="O30" s="67"/>
      <c r="P30" s="29">
        <v>0</v>
      </c>
      <c r="Q30" s="43">
        <f t="shared" si="1"/>
        <v>1.5</v>
      </c>
      <c r="R30" s="29">
        <f t="shared" si="0"/>
        <v>0</v>
      </c>
    </row>
    <row r="31" spans="2:18" x14ac:dyDescent="0.2">
      <c r="B31" s="28">
        <v>21</v>
      </c>
      <c r="C31" s="67"/>
      <c r="D31" s="67"/>
      <c r="E31" s="68"/>
      <c r="F31" s="68"/>
      <c r="G31" s="68"/>
      <c r="H31" s="68"/>
      <c r="I31" s="69"/>
      <c r="J31" s="69"/>
      <c r="K31" s="69"/>
      <c r="L31" s="69"/>
      <c r="M31" s="69"/>
      <c r="N31" s="67"/>
      <c r="O31" s="67"/>
      <c r="P31" s="29">
        <v>0</v>
      </c>
      <c r="Q31" s="43">
        <f t="shared" si="1"/>
        <v>1.5</v>
      </c>
      <c r="R31" s="29">
        <f t="shared" si="0"/>
        <v>0</v>
      </c>
    </row>
    <row r="32" spans="2:18" x14ac:dyDescent="0.2">
      <c r="B32" s="28">
        <v>22</v>
      </c>
      <c r="C32" s="67"/>
      <c r="D32" s="67"/>
      <c r="E32" s="68"/>
      <c r="F32" s="68"/>
      <c r="G32" s="68"/>
      <c r="H32" s="68"/>
      <c r="I32" s="69"/>
      <c r="J32" s="69"/>
      <c r="K32" s="69"/>
      <c r="L32" s="69"/>
      <c r="M32" s="69"/>
      <c r="N32" s="67"/>
      <c r="O32" s="67"/>
      <c r="P32" s="29">
        <v>0</v>
      </c>
      <c r="Q32" s="43">
        <f t="shared" si="1"/>
        <v>1.5</v>
      </c>
      <c r="R32" s="29">
        <f t="shared" si="0"/>
        <v>0</v>
      </c>
    </row>
    <row r="33" spans="2:18" x14ac:dyDescent="0.2">
      <c r="B33" s="28">
        <v>23</v>
      </c>
      <c r="C33" s="67"/>
      <c r="D33" s="67"/>
      <c r="E33" s="68"/>
      <c r="F33" s="68"/>
      <c r="G33" s="68"/>
      <c r="H33" s="68"/>
      <c r="I33" s="69"/>
      <c r="J33" s="69"/>
      <c r="K33" s="69"/>
      <c r="L33" s="69"/>
      <c r="M33" s="69"/>
      <c r="N33" s="67"/>
      <c r="O33" s="67"/>
      <c r="P33" s="29">
        <v>0</v>
      </c>
      <c r="Q33" s="43">
        <f t="shared" si="1"/>
        <v>1.5</v>
      </c>
      <c r="R33" s="29">
        <f t="shared" si="0"/>
        <v>0</v>
      </c>
    </row>
    <row r="34" spans="2:18" x14ac:dyDescent="0.2">
      <c r="B34" s="28">
        <v>24</v>
      </c>
      <c r="C34" s="67"/>
      <c r="D34" s="67"/>
      <c r="E34" s="68"/>
      <c r="F34" s="68"/>
      <c r="G34" s="68"/>
      <c r="H34" s="68"/>
      <c r="I34" s="69"/>
      <c r="J34" s="69"/>
      <c r="K34" s="69"/>
      <c r="L34" s="69"/>
      <c r="M34" s="69"/>
      <c r="N34" s="67"/>
      <c r="O34" s="67"/>
      <c r="P34" s="29">
        <v>0</v>
      </c>
      <c r="Q34" s="43">
        <f t="shared" si="1"/>
        <v>1.5</v>
      </c>
      <c r="R34" s="29">
        <f t="shared" si="0"/>
        <v>0</v>
      </c>
    </row>
    <row r="35" spans="2:18" x14ac:dyDescent="0.2">
      <c r="B35" s="28">
        <v>25</v>
      </c>
      <c r="C35" s="67"/>
      <c r="D35" s="67"/>
      <c r="E35" s="68"/>
      <c r="F35" s="68"/>
      <c r="G35" s="68"/>
      <c r="H35" s="68"/>
      <c r="I35" s="69"/>
      <c r="J35" s="69"/>
      <c r="K35" s="69"/>
      <c r="L35" s="69"/>
      <c r="M35" s="69"/>
      <c r="N35" s="67"/>
      <c r="O35" s="67"/>
      <c r="P35" s="29">
        <v>0</v>
      </c>
      <c r="Q35" s="43">
        <f t="shared" si="1"/>
        <v>1.5</v>
      </c>
      <c r="R35" s="29">
        <f t="shared" si="0"/>
        <v>0</v>
      </c>
    </row>
    <row r="36" spans="2:18" x14ac:dyDescent="0.2">
      <c r="B36" s="28">
        <v>26</v>
      </c>
      <c r="C36" s="67"/>
      <c r="D36" s="67"/>
      <c r="E36" s="68"/>
      <c r="F36" s="68"/>
      <c r="G36" s="68"/>
      <c r="H36" s="68"/>
      <c r="I36" s="69"/>
      <c r="J36" s="69"/>
      <c r="K36" s="69"/>
      <c r="L36" s="69"/>
      <c r="M36" s="69"/>
      <c r="N36" s="67"/>
      <c r="O36" s="67"/>
      <c r="P36" s="29">
        <v>0</v>
      </c>
      <c r="Q36" s="43">
        <f t="shared" si="1"/>
        <v>1.5</v>
      </c>
      <c r="R36" s="29">
        <f t="shared" si="0"/>
        <v>0</v>
      </c>
    </row>
    <row r="37" spans="2:18" x14ac:dyDescent="0.2">
      <c r="B37" s="28">
        <v>27</v>
      </c>
      <c r="C37" s="67"/>
      <c r="D37" s="67"/>
      <c r="E37" s="68"/>
      <c r="F37" s="68"/>
      <c r="G37" s="68"/>
      <c r="H37" s="68"/>
      <c r="I37" s="69"/>
      <c r="J37" s="69"/>
      <c r="K37" s="69"/>
      <c r="L37" s="69"/>
      <c r="M37" s="69"/>
      <c r="N37" s="67"/>
      <c r="O37" s="67"/>
      <c r="P37" s="29">
        <v>0</v>
      </c>
      <c r="Q37" s="43">
        <f t="shared" si="1"/>
        <v>1.5</v>
      </c>
      <c r="R37" s="29">
        <f t="shared" si="0"/>
        <v>0</v>
      </c>
    </row>
    <row r="38" spans="2:18" x14ac:dyDescent="0.2">
      <c r="B38" s="28">
        <v>28</v>
      </c>
      <c r="C38" s="67"/>
      <c r="D38" s="67"/>
      <c r="E38" s="68"/>
      <c r="F38" s="68"/>
      <c r="G38" s="68"/>
      <c r="H38" s="68"/>
      <c r="I38" s="69"/>
      <c r="J38" s="69"/>
      <c r="K38" s="69"/>
      <c r="L38" s="69"/>
      <c r="M38" s="69"/>
      <c r="N38" s="67"/>
      <c r="O38" s="67"/>
      <c r="P38" s="29">
        <v>0</v>
      </c>
      <c r="Q38" s="43">
        <f t="shared" si="1"/>
        <v>1.5</v>
      </c>
      <c r="R38" s="29">
        <f t="shared" si="0"/>
        <v>0</v>
      </c>
    </row>
    <row r="39" spans="2:18" x14ac:dyDescent="0.2">
      <c r="B39" s="28">
        <v>29</v>
      </c>
      <c r="C39" s="67"/>
      <c r="D39" s="67"/>
      <c r="E39" s="68"/>
      <c r="F39" s="68"/>
      <c r="G39" s="68"/>
      <c r="H39" s="68"/>
      <c r="I39" s="69"/>
      <c r="J39" s="69"/>
      <c r="K39" s="69"/>
      <c r="L39" s="69"/>
      <c r="M39" s="69"/>
      <c r="N39" s="67"/>
      <c r="O39" s="67"/>
      <c r="P39" s="29">
        <v>0</v>
      </c>
      <c r="Q39" s="43">
        <f t="shared" si="1"/>
        <v>1.5</v>
      </c>
      <c r="R39" s="29">
        <f t="shared" si="0"/>
        <v>0</v>
      </c>
    </row>
    <row r="40" spans="2:18" x14ac:dyDescent="0.2">
      <c r="B40" s="28">
        <v>30</v>
      </c>
      <c r="C40" s="67"/>
      <c r="D40" s="67"/>
      <c r="E40" s="68"/>
      <c r="F40" s="68"/>
      <c r="G40" s="68"/>
      <c r="H40" s="68"/>
      <c r="I40" s="69"/>
      <c r="J40" s="69"/>
      <c r="K40" s="69"/>
      <c r="L40" s="69"/>
      <c r="M40" s="69"/>
      <c r="N40" s="67"/>
      <c r="O40" s="67"/>
      <c r="P40" s="29">
        <v>0</v>
      </c>
      <c r="Q40" s="43">
        <f t="shared" si="1"/>
        <v>1.5</v>
      </c>
      <c r="R40" s="29">
        <f t="shared" si="0"/>
        <v>0</v>
      </c>
    </row>
    <row r="41" spans="2:18" x14ac:dyDescent="0.2">
      <c r="B41" s="28">
        <v>31</v>
      </c>
      <c r="C41" s="67"/>
      <c r="D41" s="67"/>
      <c r="E41" s="68"/>
      <c r="F41" s="68"/>
      <c r="G41" s="68"/>
      <c r="H41" s="68"/>
      <c r="I41" s="69"/>
      <c r="J41" s="69"/>
      <c r="K41" s="69"/>
      <c r="L41" s="69"/>
      <c r="M41" s="69"/>
      <c r="N41" s="67"/>
      <c r="O41" s="67"/>
      <c r="P41" s="29">
        <v>0</v>
      </c>
      <c r="Q41" s="43">
        <f t="shared" si="1"/>
        <v>1.5</v>
      </c>
      <c r="R41" s="29">
        <f t="shared" si="0"/>
        <v>0</v>
      </c>
    </row>
    <row r="42" spans="2:18" x14ac:dyDescent="0.2">
      <c r="B42" s="28">
        <v>32</v>
      </c>
      <c r="C42" s="67"/>
      <c r="D42" s="67"/>
      <c r="E42" s="68"/>
      <c r="F42" s="68"/>
      <c r="G42" s="68"/>
      <c r="H42" s="68"/>
      <c r="I42" s="69"/>
      <c r="J42" s="69"/>
      <c r="K42" s="69"/>
      <c r="L42" s="69"/>
      <c r="M42" s="69"/>
      <c r="N42" s="67"/>
      <c r="O42" s="67"/>
      <c r="P42" s="29">
        <v>0</v>
      </c>
      <c r="Q42" s="43">
        <f t="shared" si="1"/>
        <v>1.5</v>
      </c>
      <c r="R42" s="29">
        <f t="shared" si="0"/>
        <v>0</v>
      </c>
    </row>
    <row r="43" spans="2:18" x14ac:dyDescent="0.2">
      <c r="B43" s="28">
        <v>33</v>
      </c>
      <c r="C43" s="67"/>
      <c r="D43" s="67"/>
      <c r="E43" s="68"/>
      <c r="F43" s="68"/>
      <c r="G43" s="68"/>
      <c r="H43" s="68"/>
      <c r="I43" s="69"/>
      <c r="J43" s="69"/>
      <c r="K43" s="69"/>
      <c r="L43" s="69"/>
      <c r="M43" s="69"/>
      <c r="N43" s="67"/>
      <c r="O43" s="67"/>
      <c r="P43" s="29">
        <v>0</v>
      </c>
      <c r="Q43" s="43">
        <f t="shared" si="1"/>
        <v>1.5</v>
      </c>
      <c r="R43" s="29">
        <f t="shared" si="0"/>
        <v>0</v>
      </c>
    </row>
    <row r="44" spans="2:18" x14ac:dyDescent="0.2">
      <c r="B44" s="28">
        <v>34</v>
      </c>
      <c r="C44" s="67"/>
      <c r="D44" s="67"/>
      <c r="E44" s="68"/>
      <c r="F44" s="68"/>
      <c r="G44" s="68"/>
      <c r="H44" s="68"/>
      <c r="I44" s="69"/>
      <c r="J44" s="69"/>
      <c r="K44" s="69"/>
      <c r="L44" s="69"/>
      <c r="M44" s="69"/>
      <c r="N44" s="67"/>
      <c r="O44" s="67"/>
      <c r="P44" s="29">
        <v>0</v>
      </c>
      <c r="Q44" s="43">
        <f t="shared" si="1"/>
        <v>1.5</v>
      </c>
      <c r="R44" s="29">
        <f t="shared" si="0"/>
        <v>0</v>
      </c>
    </row>
    <row r="45" spans="2:18" x14ac:dyDescent="0.2">
      <c r="B45" s="28">
        <v>35</v>
      </c>
      <c r="C45" s="67"/>
      <c r="D45" s="67"/>
      <c r="E45" s="68"/>
      <c r="F45" s="68"/>
      <c r="G45" s="68"/>
      <c r="H45" s="68"/>
      <c r="I45" s="69"/>
      <c r="J45" s="69"/>
      <c r="K45" s="69"/>
      <c r="L45" s="69"/>
      <c r="M45" s="69"/>
      <c r="N45" s="67"/>
      <c r="O45" s="67"/>
      <c r="P45" s="29">
        <v>0</v>
      </c>
      <c r="Q45" s="43">
        <f t="shared" si="1"/>
        <v>1.5</v>
      </c>
      <c r="R45" s="29">
        <f t="shared" si="0"/>
        <v>0</v>
      </c>
    </row>
    <row r="46" spans="2:18" x14ac:dyDescent="0.2">
      <c r="B46" s="28">
        <v>36</v>
      </c>
      <c r="C46" s="67"/>
      <c r="D46" s="67"/>
      <c r="E46" s="68"/>
      <c r="F46" s="68"/>
      <c r="G46" s="68"/>
      <c r="H46" s="68"/>
      <c r="I46" s="69"/>
      <c r="J46" s="69"/>
      <c r="K46" s="69"/>
      <c r="L46" s="69"/>
      <c r="M46" s="69"/>
      <c r="N46" s="67"/>
      <c r="O46" s="67"/>
      <c r="P46" s="29">
        <v>0</v>
      </c>
      <c r="Q46" s="43">
        <f t="shared" si="1"/>
        <v>1.5</v>
      </c>
      <c r="R46" s="29">
        <f t="shared" si="0"/>
        <v>0</v>
      </c>
    </row>
    <row r="47" spans="2:18" x14ac:dyDescent="0.2">
      <c r="B47" s="28">
        <v>37</v>
      </c>
      <c r="C47" s="67"/>
      <c r="D47" s="67"/>
      <c r="E47" s="68"/>
      <c r="F47" s="68"/>
      <c r="G47" s="68"/>
      <c r="H47" s="68"/>
      <c r="I47" s="69"/>
      <c r="J47" s="69"/>
      <c r="K47" s="69"/>
      <c r="L47" s="69"/>
      <c r="M47" s="69"/>
      <c r="N47" s="67"/>
      <c r="O47" s="67"/>
      <c r="P47" s="29">
        <v>0</v>
      </c>
      <c r="Q47" s="43">
        <f t="shared" si="1"/>
        <v>1.5</v>
      </c>
      <c r="R47" s="29">
        <f t="shared" si="0"/>
        <v>0</v>
      </c>
    </row>
    <row r="48" spans="2:18" x14ac:dyDescent="0.2">
      <c r="B48" s="28">
        <v>38</v>
      </c>
      <c r="C48" s="67"/>
      <c r="D48" s="67"/>
      <c r="E48" s="68"/>
      <c r="F48" s="68"/>
      <c r="G48" s="68"/>
      <c r="H48" s="68"/>
      <c r="I48" s="69"/>
      <c r="J48" s="69"/>
      <c r="K48" s="69"/>
      <c r="L48" s="69"/>
      <c r="M48" s="69"/>
      <c r="N48" s="67"/>
      <c r="O48" s="67"/>
      <c r="P48" s="29">
        <v>0</v>
      </c>
      <c r="Q48" s="43">
        <f t="shared" si="1"/>
        <v>1.5</v>
      </c>
      <c r="R48" s="29">
        <f t="shared" si="0"/>
        <v>0</v>
      </c>
    </row>
    <row r="49" spans="2:18" x14ac:dyDescent="0.2">
      <c r="B49" s="28">
        <v>39</v>
      </c>
      <c r="C49" s="67"/>
      <c r="D49" s="67"/>
      <c r="E49" s="68"/>
      <c r="F49" s="68"/>
      <c r="G49" s="68"/>
      <c r="H49" s="68"/>
      <c r="I49" s="69"/>
      <c r="J49" s="69"/>
      <c r="K49" s="69"/>
      <c r="L49" s="69"/>
      <c r="M49" s="69"/>
      <c r="N49" s="67"/>
      <c r="O49" s="67"/>
      <c r="P49" s="29">
        <v>0</v>
      </c>
      <c r="Q49" s="43">
        <f t="shared" si="1"/>
        <v>1.5</v>
      </c>
      <c r="R49" s="29">
        <f t="shared" si="0"/>
        <v>0</v>
      </c>
    </row>
    <row r="50" spans="2:18" x14ac:dyDescent="0.2">
      <c r="B50" s="28">
        <v>40</v>
      </c>
      <c r="C50" s="67"/>
      <c r="D50" s="67"/>
      <c r="E50" s="68"/>
      <c r="F50" s="68"/>
      <c r="G50" s="68"/>
      <c r="H50" s="68"/>
      <c r="I50" s="69"/>
      <c r="J50" s="69"/>
      <c r="K50" s="69"/>
      <c r="L50" s="69"/>
      <c r="M50" s="69"/>
      <c r="N50" s="67"/>
      <c r="O50" s="67"/>
      <c r="P50" s="29">
        <v>0</v>
      </c>
      <c r="Q50" s="43">
        <f t="shared" si="1"/>
        <v>1.5</v>
      </c>
      <c r="R50" s="29">
        <f t="shared" si="0"/>
        <v>0</v>
      </c>
    </row>
    <row r="51" spans="2:18" s="30" customFormat="1" ht="18.75" customHeight="1" x14ac:dyDescent="0.2">
      <c r="B51" s="123" t="s">
        <v>68</v>
      </c>
      <c r="C51" s="123"/>
      <c r="D51" s="123"/>
      <c r="E51" s="123"/>
      <c r="F51" s="123"/>
      <c r="G51" s="123"/>
      <c r="H51" s="123"/>
      <c r="I51" s="123"/>
      <c r="J51" s="123"/>
      <c r="K51" s="123"/>
      <c r="L51" s="123"/>
      <c r="M51" s="123"/>
      <c r="N51" s="123"/>
      <c r="O51" s="123"/>
      <c r="P51" s="41">
        <f>SUM(P11:P50)</f>
        <v>500</v>
      </c>
      <c r="Q51" s="41"/>
      <c r="R51" s="31">
        <f>SUM(R11:R50)</f>
        <v>750</v>
      </c>
    </row>
    <row r="52" spans="2:18" ht="12.75" customHeight="1" x14ac:dyDescent="0.2">
      <c r="B52" s="72" t="s">
        <v>69</v>
      </c>
      <c r="C52" s="73"/>
      <c r="D52" s="73"/>
      <c r="E52" s="73"/>
      <c r="F52" s="73"/>
      <c r="G52" s="73"/>
      <c r="H52" s="73"/>
      <c r="I52" s="73"/>
      <c r="J52" s="73"/>
      <c r="K52" s="73"/>
      <c r="L52" s="73"/>
      <c r="M52" s="73"/>
      <c r="N52" s="73"/>
      <c r="O52" s="73"/>
      <c r="P52" s="73"/>
      <c r="Q52" s="73"/>
      <c r="R52" s="73"/>
    </row>
    <row r="53" spans="2:18" x14ac:dyDescent="0.2">
      <c r="B53" s="73"/>
      <c r="C53" s="73"/>
      <c r="D53" s="73"/>
      <c r="E53" s="73"/>
      <c r="F53" s="73"/>
      <c r="G53" s="73"/>
      <c r="H53" s="73"/>
      <c r="I53" s="73"/>
      <c r="J53" s="73"/>
      <c r="K53" s="73"/>
      <c r="L53" s="73"/>
      <c r="M53" s="73"/>
      <c r="N53" s="73"/>
      <c r="O53" s="73"/>
      <c r="P53" s="73"/>
      <c r="Q53" s="73"/>
      <c r="R53" s="73"/>
    </row>
    <row r="54" spans="2:18" ht="8.4499999999999993" customHeight="1" x14ac:dyDescent="0.2">
      <c r="B54" s="3"/>
      <c r="C54" s="3"/>
      <c r="D54" s="3"/>
      <c r="E54" s="3"/>
      <c r="F54" s="3"/>
      <c r="G54" s="3"/>
      <c r="H54" s="3"/>
      <c r="I54" s="3"/>
      <c r="J54" s="3"/>
      <c r="K54" s="3"/>
      <c r="L54" s="3"/>
      <c r="M54" s="3"/>
      <c r="N54" s="3"/>
      <c r="O54" s="3"/>
      <c r="P54" s="3"/>
      <c r="Q54" s="3"/>
      <c r="R54" s="3"/>
    </row>
    <row r="55" spans="2:18" ht="12.75" hidden="1" customHeight="1" x14ac:dyDescent="0.2">
      <c r="B55" s="3"/>
      <c r="C55" s="3"/>
      <c r="D55" s="3"/>
      <c r="E55" s="3"/>
      <c r="F55" s="3"/>
      <c r="G55" s="3"/>
      <c r="H55" s="3"/>
      <c r="I55" s="3"/>
      <c r="J55" s="3"/>
      <c r="K55" s="3"/>
      <c r="L55" s="3"/>
      <c r="M55" s="3"/>
      <c r="N55" s="3"/>
      <c r="O55" s="3"/>
      <c r="P55" s="3"/>
      <c r="Q55" s="3"/>
      <c r="R55" s="3"/>
    </row>
    <row r="56" spans="2:18" ht="12.75" hidden="1" customHeight="1" x14ac:dyDescent="0.2">
      <c r="B56" s="3"/>
      <c r="C56" s="3"/>
      <c r="D56" s="3"/>
      <c r="E56" s="3"/>
      <c r="F56" s="3"/>
      <c r="G56" s="3"/>
      <c r="H56" s="3"/>
      <c r="I56" s="3"/>
      <c r="J56" s="3"/>
      <c r="K56" s="3"/>
      <c r="L56" s="3"/>
      <c r="M56" s="3"/>
      <c r="N56" s="3"/>
      <c r="O56" s="3"/>
      <c r="P56" s="3"/>
      <c r="Q56" s="3"/>
      <c r="R56" s="3"/>
    </row>
    <row r="57" spans="2:18" ht="12.75" hidden="1" customHeight="1" x14ac:dyDescent="0.2">
      <c r="B57" s="3"/>
      <c r="C57" s="3"/>
      <c r="D57" s="3"/>
      <c r="E57" s="3"/>
      <c r="F57" s="3"/>
      <c r="G57" s="3"/>
      <c r="H57" s="3"/>
      <c r="I57" s="3"/>
      <c r="J57" s="3"/>
      <c r="K57" s="3"/>
      <c r="L57" s="3"/>
      <c r="M57" s="3"/>
      <c r="N57" s="3"/>
      <c r="O57" s="3"/>
      <c r="P57" s="3"/>
      <c r="Q57" s="3"/>
      <c r="R57" s="3"/>
    </row>
    <row r="60" spans="2:18" ht="12.75" customHeight="1" x14ac:dyDescent="0.2"/>
  </sheetData>
  <mergeCells count="258">
    <mergeCell ref="B51:O51"/>
    <mergeCell ref="B52:R53"/>
    <mergeCell ref="C50:D50"/>
    <mergeCell ref="E50:F50"/>
    <mergeCell ref="G50:H50"/>
    <mergeCell ref="I50:J50"/>
    <mergeCell ref="K50:M50"/>
    <mergeCell ref="N50:O50"/>
    <mergeCell ref="C49:D49"/>
    <mergeCell ref="E49:F49"/>
    <mergeCell ref="G49:H49"/>
    <mergeCell ref="I49:J49"/>
    <mergeCell ref="K49:M49"/>
    <mergeCell ref="N49:O49"/>
    <mergeCell ref="C48:D48"/>
    <mergeCell ref="E48:F48"/>
    <mergeCell ref="G48:H48"/>
    <mergeCell ref="I48:J48"/>
    <mergeCell ref="K48:M48"/>
    <mergeCell ref="N48:O48"/>
    <mergeCell ref="C47:D47"/>
    <mergeCell ref="E47:F47"/>
    <mergeCell ref="G47:H47"/>
    <mergeCell ref="I47:J47"/>
    <mergeCell ref="K47:M47"/>
    <mergeCell ref="N47:O47"/>
    <mergeCell ref="C46:D46"/>
    <mergeCell ref="E46:F46"/>
    <mergeCell ref="G46:H46"/>
    <mergeCell ref="I46:J46"/>
    <mergeCell ref="K46:M46"/>
    <mergeCell ref="N46:O46"/>
    <mergeCell ref="C45:D45"/>
    <mergeCell ref="E45:F45"/>
    <mergeCell ref="G45:H45"/>
    <mergeCell ref="I45:J45"/>
    <mergeCell ref="K45:M45"/>
    <mergeCell ref="N45:O45"/>
    <mergeCell ref="C44:D44"/>
    <mergeCell ref="E44:F44"/>
    <mergeCell ref="G44:H44"/>
    <mergeCell ref="I44:J44"/>
    <mergeCell ref="K44:M44"/>
    <mergeCell ref="N44:O44"/>
    <mergeCell ref="C43:D43"/>
    <mergeCell ref="E43:F43"/>
    <mergeCell ref="G43:H43"/>
    <mergeCell ref="I43:J43"/>
    <mergeCell ref="K43:M43"/>
    <mergeCell ref="N43:O43"/>
    <mergeCell ref="C42:D42"/>
    <mergeCell ref="E42:F42"/>
    <mergeCell ref="G42:H42"/>
    <mergeCell ref="I42:J42"/>
    <mergeCell ref="K42:M42"/>
    <mergeCell ref="N42:O42"/>
    <mergeCell ref="C41:D41"/>
    <mergeCell ref="E41:F41"/>
    <mergeCell ref="G41:H41"/>
    <mergeCell ref="I41:J41"/>
    <mergeCell ref="K41:M41"/>
    <mergeCell ref="N41:O41"/>
    <mergeCell ref="C40:D40"/>
    <mergeCell ref="E40:F40"/>
    <mergeCell ref="G40:H40"/>
    <mergeCell ref="I40:J40"/>
    <mergeCell ref="K40:M40"/>
    <mergeCell ref="N40:O40"/>
    <mergeCell ref="C39:D39"/>
    <mergeCell ref="E39:F39"/>
    <mergeCell ref="G39:H39"/>
    <mergeCell ref="I39:J39"/>
    <mergeCell ref="K39:M39"/>
    <mergeCell ref="N39:O39"/>
    <mergeCell ref="C38:D38"/>
    <mergeCell ref="E38:F38"/>
    <mergeCell ref="G38:H38"/>
    <mergeCell ref="I38:J38"/>
    <mergeCell ref="K38:M38"/>
    <mergeCell ref="N38:O38"/>
    <mergeCell ref="C37:D37"/>
    <mergeCell ref="E37:F37"/>
    <mergeCell ref="G37:H37"/>
    <mergeCell ref="I37:J37"/>
    <mergeCell ref="K37:M37"/>
    <mergeCell ref="N37:O37"/>
    <mergeCell ref="C36:D36"/>
    <mergeCell ref="E36:F36"/>
    <mergeCell ref="G36:H36"/>
    <mergeCell ref="I36:J36"/>
    <mergeCell ref="K36:M36"/>
    <mergeCell ref="N36:O36"/>
    <mergeCell ref="C35:D35"/>
    <mergeCell ref="E35:F35"/>
    <mergeCell ref="G35:H35"/>
    <mergeCell ref="I35:J35"/>
    <mergeCell ref="K35:M35"/>
    <mergeCell ref="N35:O35"/>
    <mergeCell ref="C34:D34"/>
    <mergeCell ref="E34:F34"/>
    <mergeCell ref="G34:H34"/>
    <mergeCell ref="I34:J34"/>
    <mergeCell ref="K34:M34"/>
    <mergeCell ref="N34:O34"/>
    <mergeCell ref="C33:D33"/>
    <mergeCell ref="E33:F33"/>
    <mergeCell ref="G33:H33"/>
    <mergeCell ref="I33:J33"/>
    <mergeCell ref="K33:M33"/>
    <mergeCell ref="N33:O33"/>
    <mergeCell ref="C32:D32"/>
    <mergeCell ref="E32:F32"/>
    <mergeCell ref="G32:H32"/>
    <mergeCell ref="I32:J32"/>
    <mergeCell ref="K32:M32"/>
    <mergeCell ref="N32:O32"/>
    <mergeCell ref="C31:D31"/>
    <mergeCell ref="E31:F31"/>
    <mergeCell ref="G31:H31"/>
    <mergeCell ref="I31:J31"/>
    <mergeCell ref="K31:M31"/>
    <mergeCell ref="N31:O31"/>
    <mergeCell ref="C30:D30"/>
    <mergeCell ref="E30:F30"/>
    <mergeCell ref="G30:H30"/>
    <mergeCell ref="I30:J30"/>
    <mergeCell ref="K30:M30"/>
    <mergeCell ref="N30:O30"/>
    <mergeCell ref="C29:D29"/>
    <mergeCell ref="E29:F29"/>
    <mergeCell ref="G29:H29"/>
    <mergeCell ref="I29:J29"/>
    <mergeCell ref="K29:M29"/>
    <mergeCell ref="N29:O29"/>
    <mergeCell ref="C28:D28"/>
    <mergeCell ref="E28:F28"/>
    <mergeCell ref="G28:H28"/>
    <mergeCell ref="I28:J28"/>
    <mergeCell ref="K28:M28"/>
    <mergeCell ref="N28:O28"/>
    <mergeCell ref="C27:D27"/>
    <mergeCell ref="E27:F27"/>
    <mergeCell ref="G27:H27"/>
    <mergeCell ref="I27:J27"/>
    <mergeCell ref="K27:M27"/>
    <mergeCell ref="N27:O27"/>
    <mergeCell ref="C26:D26"/>
    <mergeCell ref="E26:F26"/>
    <mergeCell ref="G26:H26"/>
    <mergeCell ref="I26:J26"/>
    <mergeCell ref="K26:M26"/>
    <mergeCell ref="N26:O26"/>
    <mergeCell ref="C25:D25"/>
    <mergeCell ref="E25:F25"/>
    <mergeCell ref="G25:H25"/>
    <mergeCell ref="I25:J25"/>
    <mergeCell ref="K25:M25"/>
    <mergeCell ref="N25:O25"/>
    <mergeCell ref="C24:D24"/>
    <mergeCell ref="E24:F24"/>
    <mergeCell ref="G24:H24"/>
    <mergeCell ref="I24:J24"/>
    <mergeCell ref="K24:M24"/>
    <mergeCell ref="N24:O24"/>
    <mergeCell ref="C23:D23"/>
    <mergeCell ref="E23:F23"/>
    <mergeCell ref="G23:H23"/>
    <mergeCell ref="I23:J23"/>
    <mergeCell ref="K23:M23"/>
    <mergeCell ref="N23:O23"/>
    <mergeCell ref="C22:D22"/>
    <mergeCell ref="E22:F22"/>
    <mergeCell ref="G22:H22"/>
    <mergeCell ref="I22:J22"/>
    <mergeCell ref="K22:M22"/>
    <mergeCell ref="N22:O22"/>
    <mergeCell ref="C21:D21"/>
    <mergeCell ref="E21:F21"/>
    <mergeCell ref="G21:H21"/>
    <mergeCell ref="I21:J21"/>
    <mergeCell ref="K21:M21"/>
    <mergeCell ref="N21:O21"/>
    <mergeCell ref="C20:D20"/>
    <mergeCell ref="E20:F20"/>
    <mergeCell ref="G20:H20"/>
    <mergeCell ref="I20:J20"/>
    <mergeCell ref="K20:M20"/>
    <mergeCell ref="N20:O20"/>
    <mergeCell ref="C19:D19"/>
    <mergeCell ref="E19:F19"/>
    <mergeCell ref="G19:H19"/>
    <mergeCell ref="I19:J19"/>
    <mergeCell ref="K19:M19"/>
    <mergeCell ref="N19:O19"/>
    <mergeCell ref="C18:D18"/>
    <mergeCell ref="E18:F18"/>
    <mergeCell ref="G18:H18"/>
    <mergeCell ref="I18:J18"/>
    <mergeCell ref="K18:M18"/>
    <mergeCell ref="N18:O18"/>
    <mergeCell ref="C17:D17"/>
    <mergeCell ref="E17:F17"/>
    <mergeCell ref="G17:H17"/>
    <mergeCell ref="I17:J17"/>
    <mergeCell ref="K17:M17"/>
    <mergeCell ref="N17:O17"/>
    <mergeCell ref="C16:D16"/>
    <mergeCell ref="E16:F16"/>
    <mergeCell ref="G16:H16"/>
    <mergeCell ref="I16:J16"/>
    <mergeCell ref="K16:M16"/>
    <mergeCell ref="N16:O16"/>
    <mergeCell ref="C15:D15"/>
    <mergeCell ref="E15:F15"/>
    <mergeCell ref="G15:H15"/>
    <mergeCell ref="I15:J15"/>
    <mergeCell ref="K15:M15"/>
    <mergeCell ref="N15:O15"/>
    <mergeCell ref="C14:D14"/>
    <mergeCell ref="E14:F14"/>
    <mergeCell ref="G14:H14"/>
    <mergeCell ref="I14:J14"/>
    <mergeCell ref="K14:M14"/>
    <mergeCell ref="N14:O14"/>
    <mergeCell ref="C13:D13"/>
    <mergeCell ref="E13:F13"/>
    <mergeCell ref="G13:H13"/>
    <mergeCell ref="I13:J13"/>
    <mergeCell ref="K13:M13"/>
    <mergeCell ref="N13:O13"/>
    <mergeCell ref="C12:D12"/>
    <mergeCell ref="E12:F12"/>
    <mergeCell ref="G12:H12"/>
    <mergeCell ref="I12:J12"/>
    <mergeCell ref="K12:M12"/>
    <mergeCell ref="N12:O12"/>
    <mergeCell ref="K10:M10"/>
    <mergeCell ref="N10:O10"/>
    <mergeCell ref="C11:D11"/>
    <mergeCell ref="E11:F11"/>
    <mergeCell ref="G11:H11"/>
    <mergeCell ref="I11:J11"/>
    <mergeCell ref="K11:M11"/>
    <mergeCell ref="N11:O11"/>
    <mergeCell ref="B6:E6"/>
    <mergeCell ref="F6:J6"/>
    <mergeCell ref="B7:E7"/>
    <mergeCell ref="F7:J7"/>
    <mergeCell ref="C10:D10"/>
    <mergeCell ref="E10:F10"/>
    <mergeCell ref="G10:H10"/>
    <mergeCell ref="I10:J10"/>
    <mergeCell ref="B2:R2"/>
    <mergeCell ref="B3:R3"/>
    <mergeCell ref="B4:E4"/>
    <mergeCell ref="F4:R4"/>
    <mergeCell ref="B5:E5"/>
    <mergeCell ref="F5:R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60"/>
  <sheetViews>
    <sheetView zoomScale="85" zoomScaleNormal="85" workbookViewId="0">
      <selection activeCell="I16" sqref="I16:J16"/>
    </sheetView>
  </sheetViews>
  <sheetFormatPr defaultColWidth="9.140625" defaultRowHeight="12.75" x14ac:dyDescent="0.2"/>
  <cols>
    <col min="1" max="1" width="3.28515625" customWidth="1"/>
    <col min="2" max="2" width="4.28515625" customWidth="1"/>
    <col min="3" max="4" width="6.5703125" customWidth="1"/>
    <col min="5" max="6" width="8" customWidth="1"/>
    <col min="7" max="7" width="5.42578125" customWidth="1"/>
    <col min="8" max="8" width="10.28515625" customWidth="1"/>
    <col min="9" max="10" width="10.7109375" customWidth="1"/>
    <col min="11" max="13" width="11.85546875" customWidth="1"/>
    <col min="15" max="15" width="10.7109375" customWidth="1"/>
    <col min="16" max="16" width="19" customWidth="1"/>
    <col min="17" max="17" width="11.7109375" customWidth="1"/>
    <col min="18" max="18" width="19" customWidth="1"/>
  </cols>
  <sheetData>
    <row r="1" spans="2:18" ht="12.75" customHeight="1" x14ac:dyDescent="0.2">
      <c r="B1" s="4"/>
      <c r="C1" s="4"/>
      <c r="D1" s="4"/>
      <c r="E1" s="4"/>
      <c r="F1" s="4"/>
      <c r="G1" s="4"/>
      <c r="H1" s="4"/>
      <c r="I1" s="4"/>
      <c r="J1" s="4"/>
      <c r="K1" s="4"/>
      <c r="L1" s="4"/>
      <c r="M1" s="4"/>
      <c r="N1" s="4"/>
      <c r="O1" s="4"/>
      <c r="P1" s="4"/>
      <c r="Q1" s="4"/>
      <c r="R1" s="4"/>
    </row>
    <row r="2" spans="2:18" ht="20.25" customHeight="1" x14ac:dyDescent="0.2">
      <c r="B2" s="59" t="s">
        <v>56</v>
      </c>
      <c r="C2" s="60"/>
      <c r="D2" s="60"/>
      <c r="E2" s="60"/>
      <c r="F2" s="60"/>
      <c r="G2" s="60"/>
      <c r="H2" s="60"/>
      <c r="I2" s="60"/>
      <c r="J2" s="60"/>
      <c r="K2" s="60"/>
      <c r="L2" s="60"/>
      <c r="M2" s="60"/>
      <c r="N2" s="60"/>
      <c r="O2" s="60"/>
      <c r="P2" s="60"/>
      <c r="Q2" s="60"/>
      <c r="R2" s="61"/>
    </row>
    <row r="3" spans="2:18" ht="20.25" customHeight="1" x14ac:dyDescent="0.2">
      <c r="B3" s="62" t="str">
        <f>'I. Numerical report'!B30</f>
        <v>3. Equipment and accessories</v>
      </c>
      <c r="C3" s="63"/>
      <c r="D3" s="63"/>
      <c r="E3" s="63"/>
      <c r="F3" s="63"/>
      <c r="G3" s="63"/>
      <c r="H3" s="63"/>
      <c r="I3" s="63"/>
      <c r="J3" s="63"/>
      <c r="K3" s="63"/>
      <c r="L3" s="63"/>
      <c r="M3" s="63"/>
      <c r="N3" s="63"/>
      <c r="O3" s="63"/>
      <c r="P3" s="63"/>
      <c r="Q3" s="63"/>
      <c r="R3" s="64"/>
    </row>
    <row r="4" spans="2:18" ht="18.75" customHeight="1" x14ac:dyDescent="0.2">
      <c r="B4" s="51" t="s">
        <v>1</v>
      </c>
      <c r="C4" s="52"/>
      <c r="D4" s="52"/>
      <c r="E4" s="52"/>
      <c r="F4" s="65" t="str">
        <f>'I. Numerical report'!C3</f>
        <v>[PREFILL]</v>
      </c>
      <c r="G4" s="65"/>
      <c r="H4" s="65"/>
      <c r="I4" s="65"/>
      <c r="J4" s="65"/>
      <c r="K4" s="65"/>
      <c r="L4" s="65"/>
      <c r="M4" s="65"/>
      <c r="N4" s="65"/>
      <c r="O4" s="65"/>
      <c r="P4" s="65"/>
      <c r="Q4" s="65"/>
      <c r="R4" s="66"/>
    </row>
    <row r="5" spans="2:18" ht="18.75" customHeight="1" x14ac:dyDescent="0.2">
      <c r="B5" s="51" t="s">
        <v>3</v>
      </c>
      <c r="C5" s="52"/>
      <c r="D5" s="52"/>
      <c r="E5" s="52"/>
      <c r="F5" s="65" t="str">
        <f>'I. Numerical report'!C4</f>
        <v>[PREFILL]</v>
      </c>
      <c r="G5" s="65"/>
      <c r="H5" s="65"/>
      <c r="I5" s="65"/>
      <c r="J5" s="65"/>
      <c r="K5" s="65"/>
      <c r="L5" s="65"/>
      <c r="M5" s="65"/>
      <c r="N5" s="65"/>
      <c r="O5" s="65"/>
      <c r="P5" s="65"/>
      <c r="Q5" s="65"/>
      <c r="R5" s="66"/>
    </row>
    <row r="6" spans="2:18" ht="18.75" customHeight="1" x14ac:dyDescent="0.2">
      <c r="B6" s="51" t="s">
        <v>57</v>
      </c>
      <c r="C6" s="52"/>
      <c r="D6" s="52"/>
      <c r="E6" s="52"/>
      <c r="F6" s="53" t="str">
        <f>'I. Numerical report'!C5</f>
        <v>DD.MM.YYYY - DD.MM.YYYY</v>
      </c>
      <c r="G6" s="53"/>
      <c r="H6" s="53"/>
      <c r="I6" s="53"/>
      <c r="J6" s="53"/>
      <c r="K6" s="34"/>
      <c r="L6" s="34"/>
      <c r="M6" s="34"/>
      <c r="N6" s="34"/>
      <c r="O6" s="34"/>
      <c r="P6" s="34"/>
      <c r="Q6" s="34"/>
      <c r="R6" s="35"/>
    </row>
    <row r="7" spans="2:18" ht="18.75" customHeight="1" x14ac:dyDescent="0.2">
      <c r="B7" s="54" t="s">
        <v>6</v>
      </c>
      <c r="C7" s="55"/>
      <c r="D7" s="55"/>
      <c r="E7" s="55"/>
      <c r="F7" s="56" t="str">
        <f>'I. Numerical report'!C6</f>
        <v>DD.MM.YYYY - DD.MM.YYYY</v>
      </c>
      <c r="G7" s="56"/>
      <c r="H7" s="56"/>
      <c r="I7" s="56"/>
      <c r="J7" s="56"/>
      <c r="K7" s="36"/>
      <c r="L7" s="36"/>
      <c r="M7" s="36"/>
      <c r="N7" s="36"/>
      <c r="O7" s="36"/>
      <c r="P7" s="36"/>
      <c r="Q7" s="36"/>
      <c r="R7" s="37"/>
    </row>
    <row r="8" spans="2:18" ht="13.5" customHeight="1" x14ac:dyDescent="0.2">
      <c r="B8" s="4"/>
      <c r="C8" s="4"/>
      <c r="D8" s="4"/>
      <c r="E8" s="4"/>
      <c r="F8" s="4"/>
      <c r="G8" s="4"/>
      <c r="H8" s="4"/>
      <c r="I8" s="4"/>
      <c r="J8" s="4"/>
      <c r="K8" s="4"/>
      <c r="L8" s="4"/>
      <c r="M8" s="4"/>
      <c r="N8" s="4"/>
      <c r="O8" s="4"/>
      <c r="P8" s="4"/>
      <c r="Q8" s="4"/>
      <c r="R8" s="4"/>
    </row>
    <row r="9" spans="2:18" ht="13.5" customHeight="1" x14ac:dyDescent="0.2">
      <c r="B9" s="4"/>
      <c r="C9" s="4"/>
      <c r="D9" s="4"/>
      <c r="E9" s="4"/>
      <c r="F9" s="4"/>
      <c r="G9" s="4"/>
      <c r="H9" s="4"/>
      <c r="I9" s="4"/>
      <c r="J9" s="4"/>
      <c r="K9" s="4"/>
      <c r="L9" s="4"/>
      <c r="M9" s="4"/>
      <c r="N9" s="4"/>
      <c r="O9" s="4"/>
      <c r="P9" s="4"/>
      <c r="Q9" s="4"/>
      <c r="R9" s="4"/>
    </row>
    <row r="10" spans="2:18" ht="35.25" customHeight="1" x14ac:dyDescent="0.2">
      <c r="B10" s="26" t="s">
        <v>58</v>
      </c>
      <c r="C10" s="57" t="s">
        <v>70</v>
      </c>
      <c r="D10" s="57"/>
      <c r="E10" s="57" t="s">
        <v>71</v>
      </c>
      <c r="F10" s="57"/>
      <c r="G10" s="58" t="s">
        <v>72</v>
      </c>
      <c r="H10" s="58"/>
      <c r="I10" s="58" t="s">
        <v>75</v>
      </c>
      <c r="J10" s="58"/>
      <c r="K10" s="58" t="s">
        <v>74</v>
      </c>
      <c r="L10" s="58"/>
      <c r="M10" s="58"/>
      <c r="N10" s="58" t="s">
        <v>64</v>
      </c>
      <c r="O10" s="58"/>
      <c r="P10" s="27" t="s">
        <v>65</v>
      </c>
      <c r="Q10" s="27" t="s">
        <v>66</v>
      </c>
      <c r="R10" s="27" t="s">
        <v>67</v>
      </c>
    </row>
    <row r="11" spans="2:18" x14ac:dyDescent="0.2">
      <c r="B11" s="28">
        <v>1</v>
      </c>
      <c r="C11" s="67"/>
      <c r="D11" s="67"/>
      <c r="E11" s="68"/>
      <c r="F11" s="68"/>
      <c r="G11" s="68"/>
      <c r="H11" s="68"/>
      <c r="I11" s="69"/>
      <c r="J11" s="69"/>
      <c r="K11" s="69"/>
      <c r="L11" s="69"/>
      <c r="M11" s="69"/>
      <c r="N11" s="67"/>
      <c r="O11" s="67"/>
      <c r="P11" s="29">
        <v>500</v>
      </c>
      <c r="Q11" s="43">
        <v>1.5</v>
      </c>
      <c r="R11" s="29">
        <f>P11*Q11</f>
        <v>750</v>
      </c>
    </row>
    <row r="12" spans="2:18" x14ac:dyDescent="0.2">
      <c r="B12" s="28">
        <v>2</v>
      </c>
      <c r="C12" s="67"/>
      <c r="D12" s="67"/>
      <c r="E12" s="68"/>
      <c r="F12" s="68"/>
      <c r="G12" s="68"/>
      <c r="H12" s="68"/>
      <c r="I12" s="69"/>
      <c r="J12" s="69"/>
      <c r="K12" s="69"/>
      <c r="L12" s="69"/>
      <c r="M12" s="69"/>
      <c r="N12" s="67"/>
      <c r="O12" s="67"/>
      <c r="P12" s="29">
        <v>500</v>
      </c>
      <c r="Q12" s="43">
        <f>$Q$11</f>
        <v>1.5</v>
      </c>
      <c r="R12" s="29">
        <f t="shared" ref="R12:R50" si="0">P12*Q12</f>
        <v>750</v>
      </c>
    </row>
    <row r="13" spans="2:18" x14ac:dyDescent="0.2">
      <c r="B13" s="28">
        <v>3</v>
      </c>
      <c r="C13" s="70"/>
      <c r="D13" s="70"/>
      <c r="E13" s="68"/>
      <c r="F13" s="68"/>
      <c r="G13" s="68"/>
      <c r="H13" s="68"/>
      <c r="I13" s="69"/>
      <c r="J13" s="69"/>
      <c r="K13" s="69"/>
      <c r="L13" s="69"/>
      <c r="M13" s="69"/>
      <c r="N13" s="67"/>
      <c r="O13" s="67"/>
      <c r="P13" s="29">
        <v>0</v>
      </c>
      <c r="Q13" s="43">
        <f t="shared" ref="Q13:Q50" si="1">$Q$11</f>
        <v>1.5</v>
      </c>
      <c r="R13" s="29">
        <f t="shared" si="0"/>
        <v>0</v>
      </c>
    </row>
    <row r="14" spans="2:18" x14ac:dyDescent="0.2">
      <c r="B14" s="28">
        <v>4</v>
      </c>
      <c r="C14" s="67"/>
      <c r="D14" s="67"/>
      <c r="E14" s="68"/>
      <c r="F14" s="68"/>
      <c r="G14" s="68"/>
      <c r="H14" s="68"/>
      <c r="I14" s="69"/>
      <c r="J14" s="69"/>
      <c r="K14" s="69"/>
      <c r="L14" s="69"/>
      <c r="M14" s="69"/>
      <c r="N14" s="67"/>
      <c r="O14" s="67"/>
      <c r="P14" s="29">
        <v>0</v>
      </c>
      <c r="Q14" s="43">
        <f t="shared" si="1"/>
        <v>1.5</v>
      </c>
      <c r="R14" s="29">
        <f t="shared" si="0"/>
        <v>0</v>
      </c>
    </row>
    <row r="15" spans="2:18" x14ac:dyDescent="0.2">
      <c r="B15" s="28">
        <v>5</v>
      </c>
      <c r="C15" s="67"/>
      <c r="D15" s="67"/>
      <c r="E15" s="68"/>
      <c r="F15" s="68"/>
      <c r="G15" s="68"/>
      <c r="H15" s="68"/>
      <c r="I15" s="69"/>
      <c r="J15" s="69"/>
      <c r="K15" s="69"/>
      <c r="L15" s="69"/>
      <c r="M15" s="69"/>
      <c r="N15" s="67"/>
      <c r="O15" s="67"/>
      <c r="P15" s="29">
        <v>0</v>
      </c>
      <c r="Q15" s="43">
        <f t="shared" si="1"/>
        <v>1.5</v>
      </c>
      <c r="R15" s="29">
        <f t="shared" si="0"/>
        <v>0</v>
      </c>
    </row>
    <row r="16" spans="2:18" x14ac:dyDescent="0.2">
      <c r="B16" s="28">
        <v>6</v>
      </c>
      <c r="C16" s="67"/>
      <c r="D16" s="67"/>
      <c r="E16" s="68"/>
      <c r="F16" s="68"/>
      <c r="G16" s="68"/>
      <c r="H16" s="68"/>
      <c r="I16" s="69"/>
      <c r="J16" s="69"/>
      <c r="K16" s="69"/>
      <c r="L16" s="69"/>
      <c r="M16" s="69"/>
      <c r="N16" s="67"/>
      <c r="O16" s="67"/>
      <c r="P16" s="29">
        <v>0</v>
      </c>
      <c r="Q16" s="43">
        <f t="shared" si="1"/>
        <v>1.5</v>
      </c>
      <c r="R16" s="29">
        <f t="shared" si="0"/>
        <v>0</v>
      </c>
    </row>
    <row r="17" spans="2:18" x14ac:dyDescent="0.2">
      <c r="B17" s="28">
        <v>7</v>
      </c>
      <c r="C17" s="67"/>
      <c r="D17" s="67"/>
      <c r="E17" s="68"/>
      <c r="F17" s="68"/>
      <c r="G17" s="68"/>
      <c r="H17" s="68"/>
      <c r="I17" s="69"/>
      <c r="J17" s="69"/>
      <c r="K17" s="69"/>
      <c r="L17" s="69"/>
      <c r="M17" s="69"/>
      <c r="N17" s="67"/>
      <c r="O17" s="67"/>
      <c r="P17" s="29">
        <v>0</v>
      </c>
      <c r="Q17" s="43">
        <f t="shared" si="1"/>
        <v>1.5</v>
      </c>
      <c r="R17" s="29">
        <f t="shared" si="0"/>
        <v>0</v>
      </c>
    </row>
    <row r="18" spans="2:18" x14ac:dyDescent="0.2">
      <c r="B18" s="28">
        <v>8</v>
      </c>
      <c r="C18" s="67"/>
      <c r="D18" s="67"/>
      <c r="E18" s="68"/>
      <c r="F18" s="68"/>
      <c r="G18" s="68"/>
      <c r="H18" s="68"/>
      <c r="I18" s="69"/>
      <c r="J18" s="69"/>
      <c r="K18" s="69"/>
      <c r="L18" s="69"/>
      <c r="M18" s="69"/>
      <c r="N18" s="67"/>
      <c r="O18" s="67"/>
      <c r="P18" s="29">
        <v>0</v>
      </c>
      <c r="Q18" s="43">
        <f t="shared" si="1"/>
        <v>1.5</v>
      </c>
      <c r="R18" s="29">
        <f t="shared" si="0"/>
        <v>0</v>
      </c>
    </row>
    <row r="19" spans="2:18" x14ac:dyDescent="0.2">
      <c r="B19" s="28">
        <v>9</v>
      </c>
      <c r="C19" s="67"/>
      <c r="D19" s="67"/>
      <c r="E19" s="68"/>
      <c r="F19" s="68"/>
      <c r="G19" s="68"/>
      <c r="H19" s="68"/>
      <c r="I19" s="69"/>
      <c r="J19" s="69"/>
      <c r="K19" s="69"/>
      <c r="L19" s="69"/>
      <c r="M19" s="69"/>
      <c r="N19" s="67"/>
      <c r="O19" s="67"/>
      <c r="P19" s="29">
        <v>0</v>
      </c>
      <c r="Q19" s="43">
        <f t="shared" si="1"/>
        <v>1.5</v>
      </c>
      <c r="R19" s="29">
        <f t="shared" si="0"/>
        <v>0</v>
      </c>
    </row>
    <row r="20" spans="2:18" x14ac:dyDescent="0.2">
      <c r="B20" s="28">
        <v>10</v>
      </c>
      <c r="C20" s="67"/>
      <c r="D20" s="67"/>
      <c r="E20" s="68"/>
      <c r="F20" s="68"/>
      <c r="G20" s="68"/>
      <c r="H20" s="68"/>
      <c r="I20" s="69"/>
      <c r="J20" s="69"/>
      <c r="K20" s="69"/>
      <c r="L20" s="69"/>
      <c r="M20" s="69"/>
      <c r="N20" s="67"/>
      <c r="O20" s="67"/>
      <c r="P20" s="29">
        <v>0</v>
      </c>
      <c r="Q20" s="43">
        <f t="shared" si="1"/>
        <v>1.5</v>
      </c>
      <c r="R20" s="29">
        <f t="shared" si="0"/>
        <v>0</v>
      </c>
    </row>
    <row r="21" spans="2:18" x14ac:dyDescent="0.2">
      <c r="B21" s="28">
        <v>11</v>
      </c>
      <c r="C21" s="67"/>
      <c r="D21" s="67"/>
      <c r="E21" s="68"/>
      <c r="F21" s="68"/>
      <c r="G21" s="68"/>
      <c r="H21" s="68"/>
      <c r="I21" s="69"/>
      <c r="J21" s="69"/>
      <c r="K21" s="69"/>
      <c r="L21" s="69"/>
      <c r="M21" s="69"/>
      <c r="N21" s="67"/>
      <c r="O21" s="67"/>
      <c r="P21" s="29">
        <v>0</v>
      </c>
      <c r="Q21" s="43">
        <f t="shared" si="1"/>
        <v>1.5</v>
      </c>
      <c r="R21" s="29">
        <f t="shared" si="0"/>
        <v>0</v>
      </c>
    </row>
    <row r="22" spans="2:18" x14ac:dyDescent="0.2">
      <c r="B22" s="28">
        <v>12</v>
      </c>
      <c r="C22" s="67"/>
      <c r="D22" s="67"/>
      <c r="E22" s="68"/>
      <c r="F22" s="68"/>
      <c r="G22" s="68"/>
      <c r="H22" s="68"/>
      <c r="I22" s="69"/>
      <c r="J22" s="69"/>
      <c r="K22" s="69"/>
      <c r="L22" s="69"/>
      <c r="M22" s="69"/>
      <c r="N22" s="67"/>
      <c r="O22" s="67"/>
      <c r="P22" s="29">
        <v>0</v>
      </c>
      <c r="Q22" s="43">
        <f t="shared" si="1"/>
        <v>1.5</v>
      </c>
      <c r="R22" s="29">
        <f t="shared" si="0"/>
        <v>0</v>
      </c>
    </row>
    <row r="23" spans="2:18" x14ac:dyDescent="0.2">
      <c r="B23" s="28">
        <v>13</v>
      </c>
      <c r="C23" s="67"/>
      <c r="D23" s="67"/>
      <c r="E23" s="68"/>
      <c r="F23" s="68"/>
      <c r="G23" s="68"/>
      <c r="H23" s="68"/>
      <c r="I23" s="69"/>
      <c r="J23" s="69"/>
      <c r="K23" s="69"/>
      <c r="L23" s="69"/>
      <c r="M23" s="69"/>
      <c r="N23" s="67"/>
      <c r="O23" s="67"/>
      <c r="P23" s="29">
        <v>0</v>
      </c>
      <c r="Q23" s="43">
        <f t="shared" si="1"/>
        <v>1.5</v>
      </c>
      <c r="R23" s="29">
        <f t="shared" si="0"/>
        <v>0</v>
      </c>
    </row>
    <row r="24" spans="2:18" x14ac:dyDescent="0.2">
      <c r="B24" s="28">
        <v>14</v>
      </c>
      <c r="C24" s="67"/>
      <c r="D24" s="67"/>
      <c r="E24" s="68"/>
      <c r="F24" s="68"/>
      <c r="G24" s="68"/>
      <c r="H24" s="68"/>
      <c r="I24" s="69"/>
      <c r="J24" s="69"/>
      <c r="K24" s="69"/>
      <c r="L24" s="69"/>
      <c r="M24" s="69"/>
      <c r="N24" s="67"/>
      <c r="O24" s="67"/>
      <c r="P24" s="29">
        <v>0</v>
      </c>
      <c r="Q24" s="43">
        <f t="shared" si="1"/>
        <v>1.5</v>
      </c>
      <c r="R24" s="29">
        <f t="shared" si="0"/>
        <v>0</v>
      </c>
    </row>
    <row r="25" spans="2:18" x14ac:dyDescent="0.2">
      <c r="B25" s="28">
        <v>15</v>
      </c>
      <c r="C25" s="67"/>
      <c r="D25" s="67"/>
      <c r="E25" s="68"/>
      <c r="F25" s="68"/>
      <c r="G25" s="68"/>
      <c r="H25" s="68"/>
      <c r="I25" s="69"/>
      <c r="J25" s="69"/>
      <c r="K25" s="69"/>
      <c r="L25" s="69"/>
      <c r="M25" s="69"/>
      <c r="N25" s="67"/>
      <c r="O25" s="67"/>
      <c r="P25" s="29">
        <v>0</v>
      </c>
      <c r="Q25" s="43">
        <f t="shared" si="1"/>
        <v>1.5</v>
      </c>
      <c r="R25" s="29">
        <f t="shared" si="0"/>
        <v>0</v>
      </c>
    </row>
    <row r="26" spans="2:18" x14ac:dyDescent="0.2">
      <c r="B26" s="28">
        <v>16</v>
      </c>
      <c r="C26" s="67"/>
      <c r="D26" s="67"/>
      <c r="E26" s="68"/>
      <c r="F26" s="68"/>
      <c r="G26" s="68"/>
      <c r="H26" s="68"/>
      <c r="I26" s="69"/>
      <c r="J26" s="69"/>
      <c r="K26" s="69"/>
      <c r="L26" s="69"/>
      <c r="M26" s="69"/>
      <c r="N26" s="67"/>
      <c r="O26" s="67"/>
      <c r="P26" s="29">
        <v>0</v>
      </c>
      <c r="Q26" s="43">
        <f t="shared" si="1"/>
        <v>1.5</v>
      </c>
      <c r="R26" s="29">
        <f t="shared" si="0"/>
        <v>0</v>
      </c>
    </row>
    <row r="27" spans="2:18" x14ac:dyDescent="0.2">
      <c r="B27" s="28">
        <v>17</v>
      </c>
      <c r="C27" s="67"/>
      <c r="D27" s="67"/>
      <c r="E27" s="68"/>
      <c r="F27" s="68"/>
      <c r="G27" s="68"/>
      <c r="H27" s="68"/>
      <c r="I27" s="69"/>
      <c r="J27" s="69"/>
      <c r="K27" s="69"/>
      <c r="L27" s="69"/>
      <c r="M27" s="69"/>
      <c r="N27" s="67"/>
      <c r="O27" s="67"/>
      <c r="P27" s="29">
        <v>0</v>
      </c>
      <c r="Q27" s="43">
        <f t="shared" si="1"/>
        <v>1.5</v>
      </c>
      <c r="R27" s="29">
        <f t="shared" si="0"/>
        <v>0</v>
      </c>
    </row>
    <row r="28" spans="2:18" x14ac:dyDescent="0.2">
      <c r="B28" s="28">
        <v>18</v>
      </c>
      <c r="C28" s="67"/>
      <c r="D28" s="67"/>
      <c r="E28" s="68"/>
      <c r="F28" s="68"/>
      <c r="G28" s="68"/>
      <c r="H28" s="68"/>
      <c r="I28" s="69"/>
      <c r="J28" s="69"/>
      <c r="K28" s="69"/>
      <c r="L28" s="69"/>
      <c r="M28" s="69"/>
      <c r="N28" s="67"/>
      <c r="O28" s="67"/>
      <c r="P28" s="29">
        <v>0</v>
      </c>
      <c r="Q28" s="43">
        <f t="shared" si="1"/>
        <v>1.5</v>
      </c>
      <c r="R28" s="29">
        <f t="shared" si="0"/>
        <v>0</v>
      </c>
    </row>
    <row r="29" spans="2:18" x14ac:dyDescent="0.2">
      <c r="B29" s="28">
        <v>19</v>
      </c>
      <c r="C29" s="67"/>
      <c r="D29" s="67"/>
      <c r="E29" s="68"/>
      <c r="F29" s="68"/>
      <c r="G29" s="68"/>
      <c r="H29" s="68"/>
      <c r="I29" s="69"/>
      <c r="J29" s="69"/>
      <c r="K29" s="69"/>
      <c r="L29" s="69"/>
      <c r="M29" s="69"/>
      <c r="N29" s="67"/>
      <c r="O29" s="67"/>
      <c r="P29" s="29">
        <v>0</v>
      </c>
      <c r="Q29" s="43">
        <f t="shared" si="1"/>
        <v>1.5</v>
      </c>
      <c r="R29" s="29">
        <f t="shared" si="0"/>
        <v>0</v>
      </c>
    </row>
    <row r="30" spans="2:18" x14ac:dyDescent="0.2">
      <c r="B30" s="28">
        <v>20</v>
      </c>
      <c r="C30" s="67"/>
      <c r="D30" s="67"/>
      <c r="E30" s="68"/>
      <c r="F30" s="68"/>
      <c r="G30" s="68"/>
      <c r="H30" s="68"/>
      <c r="I30" s="69"/>
      <c r="J30" s="69"/>
      <c r="K30" s="69"/>
      <c r="L30" s="69"/>
      <c r="M30" s="69"/>
      <c r="N30" s="67"/>
      <c r="O30" s="67"/>
      <c r="P30" s="29">
        <v>0</v>
      </c>
      <c r="Q30" s="43">
        <f t="shared" si="1"/>
        <v>1.5</v>
      </c>
      <c r="R30" s="29">
        <f t="shared" si="0"/>
        <v>0</v>
      </c>
    </row>
    <row r="31" spans="2:18" x14ac:dyDescent="0.2">
      <c r="B31" s="28">
        <v>21</v>
      </c>
      <c r="C31" s="67"/>
      <c r="D31" s="67"/>
      <c r="E31" s="68"/>
      <c r="F31" s="68"/>
      <c r="G31" s="68"/>
      <c r="H31" s="68"/>
      <c r="I31" s="69"/>
      <c r="J31" s="69"/>
      <c r="K31" s="69"/>
      <c r="L31" s="69"/>
      <c r="M31" s="69"/>
      <c r="N31" s="67"/>
      <c r="O31" s="67"/>
      <c r="P31" s="29">
        <v>0</v>
      </c>
      <c r="Q31" s="43">
        <f t="shared" si="1"/>
        <v>1.5</v>
      </c>
      <c r="R31" s="29">
        <f t="shared" si="0"/>
        <v>0</v>
      </c>
    </row>
    <row r="32" spans="2:18" x14ac:dyDescent="0.2">
      <c r="B32" s="28">
        <v>22</v>
      </c>
      <c r="C32" s="67"/>
      <c r="D32" s="67"/>
      <c r="E32" s="68"/>
      <c r="F32" s="68"/>
      <c r="G32" s="68"/>
      <c r="H32" s="68"/>
      <c r="I32" s="69"/>
      <c r="J32" s="69"/>
      <c r="K32" s="69"/>
      <c r="L32" s="69"/>
      <c r="M32" s="69"/>
      <c r="N32" s="67"/>
      <c r="O32" s="67"/>
      <c r="P32" s="29">
        <v>0</v>
      </c>
      <c r="Q32" s="43">
        <f t="shared" si="1"/>
        <v>1.5</v>
      </c>
      <c r="R32" s="29">
        <f t="shared" si="0"/>
        <v>0</v>
      </c>
    </row>
    <row r="33" spans="2:18" x14ac:dyDescent="0.2">
      <c r="B33" s="28">
        <v>23</v>
      </c>
      <c r="C33" s="67"/>
      <c r="D33" s="67"/>
      <c r="E33" s="68"/>
      <c r="F33" s="68"/>
      <c r="G33" s="68"/>
      <c r="H33" s="68"/>
      <c r="I33" s="69"/>
      <c r="J33" s="69"/>
      <c r="K33" s="69"/>
      <c r="L33" s="69"/>
      <c r="M33" s="69"/>
      <c r="N33" s="67"/>
      <c r="O33" s="67"/>
      <c r="P33" s="29">
        <v>0</v>
      </c>
      <c r="Q33" s="43">
        <f t="shared" si="1"/>
        <v>1.5</v>
      </c>
      <c r="R33" s="29">
        <f t="shared" si="0"/>
        <v>0</v>
      </c>
    </row>
    <row r="34" spans="2:18" x14ac:dyDescent="0.2">
      <c r="B34" s="28">
        <v>24</v>
      </c>
      <c r="C34" s="67"/>
      <c r="D34" s="67"/>
      <c r="E34" s="68"/>
      <c r="F34" s="68"/>
      <c r="G34" s="68"/>
      <c r="H34" s="68"/>
      <c r="I34" s="69"/>
      <c r="J34" s="69"/>
      <c r="K34" s="69"/>
      <c r="L34" s="69"/>
      <c r="M34" s="69"/>
      <c r="N34" s="67"/>
      <c r="O34" s="67"/>
      <c r="P34" s="29">
        <v>0</v>
      </c>
      <c r="Q34" s="43">
        <f t="shared" si="1"/>
        <v>1.5</v>
      </c>
      <c r="R34" s="29">
        <f t="shared" si="0"/>
        <v>0</v>
      </c>
    </row>
    <row r="35" spans="2:18" x14ac:dyDescent="0.2">
      <c r="B35" s="28">
        <v>25</v>
      </c>
      <c r="C35" s="67"/>
      <c r="D35" s="67"/>
      <c r="E35" s="68"/>
      <c r="F35" s="68"/>
      <c r="G35" s="68"/>
      <c r="H35" s="68"/>
      <c r="I35" s="69"/>
      <c r="J35" s="69"/>
      <c r="K35" s="69"/>
      <c r="L35" s="69"/>
      <c r="M35" s="69"/>
      <c r="N35" s="67"/>
      <c r="O35" s="67"/>
      <c r="P35" s="29">
        <v>0</v>
      </c>
      <c r="Q35" s="43">
        <f t="shared" si="1"/>
        <v>1.5</v>
      </c>
      <c r="R35" s="29">
        <f t="shared" si="0"/>
        <v>0</v>
      </c>
    </row>
    <row r="36" spans="2:18" x14ac:dyDescent="0.2">
      <c r="B36" s="28">
        <v>26</v>
      </c>
      <c r="C36" s="67"/>
      <c r="D36" s="67"/>
      <c r="E36" s="68"/>
      <c r="F36" s="68"/>
      <c r="G36" s="68"/>
      <c r="H36" s="68"/>
      <c r="I36" s="69"/>
      <c r="J36" s="69"/>
      <c r="K36" s="69"/>
      <c r="L36" s="69"/>
      <c r="M36" s="69"/>
      <c r="N36" s="67"/>
      <c r="O36" s="67"/>
      <c r="P36" s="29">
        <v>0</v>
      </c>
      <c r="Q36" s="43">
        <f t="shared" si="1"/>
        <v>1.5</v>
      </c>
      <c r="R36" s="29">
        <f t="shared" si="0"/>
        <v>0</v>
      </c>
    </row>
    <row r="37" spans="2:18" x14ac:dyDescent="0.2">
      <c r="B37" s="28">
        <v>27</v>
      </c>
      <c r="C37" s="67"/>
      <c r="D37" s="67"/>
      <c r="E37" s="68"/>
      <c r="F37" s="68"/>
      <c r="G37" s="68"/>
      <c r="H37" s="68"/>
      <c r="I37" s="69"/>
      <c r="J37" s="69"/>
      <c r="K37" s="69"/>
      <c r="L37" s="69"/>
      <c r="M37" s="69"/>
      <c r="N37" s="67"/>
      <c r="O37" s="67"/>
      <c r="P37" s="29">
        <v>0</v>
      </c>
      <c r="Q37" s="43">
        <f t="shared" si="1"/>
        <v>1.5</v>
      </c>
      <c r="R37" s="29">
        <f t="shared" si="0"/>
        <v>0</v>
      </c>
    </row>
    <row r="38" spans="2:18" x14ac:dyDescent="0.2">
      <c r="B38" s="28">
        <v>28</v>
      </c>
      <c r="C38" s="67"/>
      <c r="D38" s="67"/>
      <c r="E38" s="68"/>
      <c r="F38" s="68"/>
      <c r="G38" s="68"/>
      <c r="H38" s="68"/>
      <c r="I38" s="69"/>
      <c r="J38" s="69"/>
      <c r="K38" s="69"/>
      <c r="L38" s="69"/>
      <c r="M38" s="69"/>
      <c r="N38" s="67"/>
      <c r="O38" s="67"/>
      <c r="P38" s="29">
        <v>0</v>
      </c>
      <c r="Q38" s="43">
        <f t="shared" si="1"/>
        <v>1.5</v>
      </c>
      <c r="R38" s="29">
        <f t="shared" si="0"/>
        <v>0</v>
      </c>
    </row>
    <row r="39" spans="2:18" x14ac:dyDescent="0.2">
      <c r="B39" s="28">
        <v>29</v>
      </c>
      <c r="C39" s="67"/>
      <c r="D39" s="67"/>
      <c r="E39" s="68"/>
      <c r="F39" s="68"/>
      <c r="G39" s="68"/>
      <c r="H39" s="68"/>
      <c r="I39" s="69"/>
      <c r="J39" s="69"/>
      <c r="K39" s="69"/>
      <c r="L39" s="69"/>
      <c r="M39" s="69"/>
      <c r="N39" s="67"/>
      <c r="O39" s="67"/>
      <c r="P39" s="29">
        <v>0</v>
      </c>
      <c r="Q39" s="43">
        <f t="shared" si="1"/>
        <v>1.5</v>
      </c>
      <c r="R39" s="29">
        <f t="shared" si="0"/>
        <v>0</v>
      </c>
    </row>
    <row r="40" spans="2:18" x14ac:dyDescent="0.2">
      <c r="B40" s="28">
        <v>30</v>
      </c>
      <c r="C40" s="67"/>
      <c r="D40" s="67"/>
      <c r="E40" s="68"/>
      <c r="F40" s="68"/>
      <c r="G40" s="68"/>
      <c r="H40" s="68"/>
      <c r="I40" s="69"/>
      <c r="J40" s="69"/>
      <c r="K40" s="69"/>
      <c r="L40" s="69"/>
      <c r="M40" s="69"/>
      <c r="N40" s="67"/>
      <c r="O40" s="67"/>
      <c r="P40" s="29">
        <v>0</v>
      </c>
      <c r="Q40" s="43">
        <f t="shared" si="1"/>
        <v>1.5</v>
      </c>
      <c r="R40" s="29">
        <f t="shared" si="0"/>
        <v>0</v>
      </c>
    </row>
    <row r="41" spans="2:18" x14ac:dyDescent="0.2">
      <c r="B41" s="28">
        <v>31</v>
      </c>
      <c r="C41" s="67"/>
      <c r="D41" s="67"/>
      <c r="E41" s="68"/>
      <c r="F41" s="68"/>
      <c r="G41" s="68"/>
      <c r="H41" s="68"/>
      <c r="I41" s="69"/>
      <c r="J41" s="69"/>
      <c r="K41" s="69"/>
      <c r="L41" s="69"/>
      <c r="M41" s="69"/>
      <c r="N41" s="67"/>
      <c r="O41" s="67"/>
      <c r="P41" s="29">
        <v>0</v>
      </c>
      <c r="Q41" s="43">
        <f t="shared" si="1"/>
        <v>1.5</v>
      </c>
      <c r="R41" s="29">
        <f t="shared" si="0"/>
        <v>0</v>
      </c>
    </row>
    <row r="42" spans="2:18" x14ac:dyDescent="0.2">
      <c r="B42" s="28">
        <v>32</v>
      </c>
      <c r="C42" s="67"/>
      <c r="D42" s="67"/>
      <c r="E42" s="68"/>
      <c r="F42" s="68"/>
      <c r="G42" s="68"/>
      <c r="H42" s="68"/>
      <c r="I42" s="69"/>
      <c r="J42" s="69"/>
      <c r="K42" s="69"/>
      <c r="L42" s="69"/>
      <c r="M42" s="69"/>
      <c r="N42" s="67"/>
      <c r="O42" s="67"/>
      <c r="P42" s="29">
        <v>0</v>
      </c>
      <c r="Q42" s="43">
        <f t="shared" si="1"/>
        <v>1.5</v>
      </c>
      <c r="R42" s="29">
        <f t="shared" si="0"/>
        <v>0</v>
      </c>
    </row>
    <row r="43" spans="2:18" x14ac:dyDescent="0.2">
      <c r="B43" s="28">
        <v>33</v>
      </c>
      <c r="C43" s="67"/>
      <c r="D43" s="67"/>
      <c r="E43" s="68"/>
      <c r="F43" s="68"/>
      <c r="G43" s="68"/>
      <c r="H43" s="68"/>
      <c r="I43" s="69"/>
      <c r="J43" s="69"/>
      <c r="K43" s="69"/>
      <c r="L43" s="69"/>
      <c r="M43" s="69"/>
      <c r="N43" s="67"/>
      <c r="O43" s="67"/>
      <c r="P43" s="29">
        <v>0</v>
      </c>
      <c r="Q43" s="43">
        <f t="shared" si="1"/>
        <v>1.5</v>
      </c>
      <c r="R43" s="29">
        <f t="shared" si="0"/>
        <v>0</v>
      </c>
    </row>
    <row r="44" spans="2:18" x14ac:dyDescent="0.2">
      <c r="B44" s="28">
        <v>34</v>
      </c>
      <c r="C44" s="67"/>
      <c r="D44" s="67"/>
      <c r="E44" s="68"/>
      <c r="F44" s="68"/>
      <c r="G44" s="68"/>
      <c r="H44" s="68"/>
      <c r="I44" s="69"/>
      <c r="J44" s="69"/>
      <c r="K44" s="69"/>
      <c r="L44" s="69"/>
      <c r="M44" s="69"/>
      <c r="N44" s="67"/>
      <c r="O44" s="67"/>
      <c r="P44" s="29">
        <v>0</v>
      </c>
      <c r="Q44" s="43">
        <f t="shared" si="1"/>
        <v>1.5</v>
      </c>
      <c r="R44" s="29">
        <f t="shared" si="0"/>
        <v>0</v>
      </c>
    </row>
    <row r="45" spans="2:18" x14ac:dyDescent="0.2">
      <c r="B45" s="28">
        <v>35</v>
      </c>
      <c r="C45" s="67"/>
      <c r="D45" s="67"/>
      <c r="E45" s="68"/>
      <c r="F45" s="68"/>
      <c r="G45" s="68"/>
      <c r="H45" s="68"/>
      <c r="I45" s="69"/>
      <c r="J45" s="69"/>
      <c r="K45" s="69"/>
      <c r="L45" s="69"/>
      <c r="M45" s="69"/>
      <c r="N45" s="67"/>
      <c r="O45" s="67"/>
      <c r="P45" s="29">
        <v>0</v>
      </c>
      <c r="Q45" s="43">
        <f t="shared" si="1"/>
        <v>1.5</v>
      </c>
      <c r="R45" s="29">
        <f t="shared" si="0"/>
        <v>0</v>
      </c>
    </row>
    <row r="46" spans="2:18" x14ac:dyDescent="0.2">
      <c r="B46" s="28">
        <v>36</v>
      </c>
      <c r="C46" s="67"/>
      <c r="D46" s="67"/>
      <c r="E46" s="68"/>
      <c r="F46" s="68"/>
      <c r="G46" s="68"/>
      <c r="H46" s="68"/>
      <c r="I46" s="69"/>
      <c r="J46" s="69"/>
      <c r="K46" s="69"/>
      <c r="L46" s="69"/>
      <c r="M46" s="69"/>
      <c r="N46" s="67"/>
      <c r="O46" s="67"/>
      <c r="P46" s="29">
        <v>0</v>
      </c>
      <c r="Q46" s="43">
        <f t="shared" si="1"/>
        <v>1.5</v>
      </c>
      <c r="R46" s="29">
        <f t="shared" si="0"/>
        <v>0</v>
      </c>
    </row>
    <row r="47" spans="2:18" x14ac:dyDescent="0.2">
      <c r="B47" s="28">
        <v>37</v>
      </c>
      <c r="C47" s="67"/>
      <c r="D47" s="67"/>
      <c r="E47" s="68"/>
      <c r="F47" s="68"/>
      <c r="G47" s="68"/>
      <c r="H47" s="68"/>
      <c r="I47" s="69"/>
      <c r="J47" s="69"/>
      <c r="K47" s="69"/>
      <c r="L47" s="69"/>
      <c r="M47" s="69"/>
      <c r="N47" s="67"/>
      <c r="O47" s="67"/>
      <c r="P47" s="29">
        <v>0</v>
      </c>
      <c r="Q47" s="43">
        <f t="shared" si="1"/>
        <v>1.5</v>
      </c>
      <c r="R47" s="29">
        <f t="shared" si="0"/>
        <v>0</v>
      </c>
    </row>
    <row r="48" spans="2:18" x14ac:dyDescent="0.2">
      <c r="B48" s="28">
        <v>38</v>
      </c>
      <c r="C48" s="67"/>
      <c r="D48" s="67"/>
      <c r="E48" s="68"/>
      <c r="F48" s="68"/>
      <c r="G48" s="68"/>
      <c r="H48" s="68"/>
      <c r="I48" s="69"/>
      <c r="J48" s="69"/>
      <c r="K48" s="69"/>
      <c r="L48" s="69"/>
      <c r="M48" s="69"/>
      <c r="N48" s="67"/>
      <c r="O48" s="67"/>
      <c r="P48" s="29">
        <v>0</v>
      </c>
      <c r="Q48" s="43">
        <f t="shared" si="1"/>
        <v>1.5</v>
      </c>
      <c r="R48" s="29">
        <f t="shared" si="0"/>
        <v>0</v>
      </c>
    </row>
    <row r="49" spans="2:18" x14ac:dyDescent="0.2">
      <c r="B49" s="28">
        <v>39</v>
      </c>
      <c r="C49" s="67"/>
      <c r="D49" s="67"/>
      <c r="E49" s="68"/>
      <c r="F49" s="68"/>
      <c r="G49" s="68"/>
      <c r="H49" s="68"/>
      <c r="I49" s="69"/>
      <c r="J49" s="69"/>
      <c r="K49" s="69"/>
      <c r="L49" s="69"/>
      <c r="M49" s="69"/>
      <c r="N49" s="67"/>
      <c r="O49" s="67"/>
      <c r="P49" s="29">
        <v>0</v>
      </c>
      <c r="Q49" s="43">
        <f t="shared" si="1"/>
        <v>1.5</v>
      </c>
      <c r="R49" s="29">
        <f t="shared" si="0"/>
        <v>0</v>
      </c>
    </row>
    <row r="50" spans="2:18" x14ac:dyDescent="0.2">
      <c r="B50" s="28">
        <v>40</v>
      </c>
      <c r="C50" s="67"/>
      <c r="D50" s="67"/>
      <c r="E50" s="68"/>
      <c r="F50" s="68"/>
      <c r="G50" s="68"/>
      <c r="H50" s="68"/>
      <c r="I50" s="69"/>
      <c r="J50" s="69"/>
      <c r="K50" s="69"/>
      <c r="L50" s="69"/>
      <c r="M50" s="69"/>
      <c r="N50" s="67"/>
      <c r="O50" s="67"/>
      <c r="P50" s="29">
        <v>0</v>
      </c>
      <c r="Q50" s="43">
        <f t="shared" si="1"/>
        <v>1.5</v>
      </c>
      <c r="R50" s="29">
        <f t="shared" si="0"/>
        <v>0</v>
      </c>
    </row>
    <row r="51" spans="2:18" s="30" customFormat="1" ht="18.75" customHeight="1" x14ac:dyDescent="0.2">
      <c r="B51" s="71" t="s">
        <v>68</v>
      </c>
      <c r="C51" s="71"/>
      <c r="D51" s="71"/>
      <c r="E51" s="71"/>
      <c r="F51" s="71"/>
      <c r="G51" s="71"/>
      <c r="H51" s="71"/>
      <c r="I51" s="71"/>
      <c r="J51" s="71"/>
      <c r="K51" s="71"/>
      <c r="L51" s="71"/>
      <c r="M51" s="71"/>
      <c r="N51" s="71"/>
      <c r="O51" s="71"/>
      <c r="P51" s="41">
        <f>SUM(P11:P50)</f>
        <v>1000</v>
      </c>
      <c r="Q51" s="41"/>
      <c r="R51" s="31">
        <f>SUM(R11:R50)</f>
        <v>1500</v>
      </c>
    </row>
    <row r="52" spans="2:18" ht="12.75" customHeight="1" x14ac:dyDescent="0.2">
      <c r="B52" s="72" t="s">
        <v>69</v>
      </c>
      <c r="C52" s="73"/>
      <c r="D52" s="73"/>
      <c r="E52" s="73"/>
      <c r="F52" s="73"/>
      <c r="G52" s="73"/>
      <c r="H52" s="73"/>
      <c r="I52" s="73"/>
      <c r="J52" s="73"/>
      <c r="K52" s="73"/>
      <c r="L52" s="73"/>
      <c r="M52" s="73"/>
      <c r="N52" s="73"/>
      <c r="O52" s="73"/>
      <c r="P52" s="73"/>
      <c r="Q52" s="73"/>
      <c r="R52" s="73"/>
    </row>
    <row r="53" spans="2:18" x14ac:dyDescent="0.2">
      <c r="B53" s="73"/>
      <c r="C53" s="73"/>
      <c r="D53" s="73"/>
      <c r="E53" s="73"/>
      <c r="F53" s="73"/>
      <c r="G53" s="73"/>
      <c r="H53" s="73"/>
      <c r="I53" s="73"/>
      <c r="J53" s="73"/>
      <c r="K53" s="73"/>
      <c r="L53" s="73"/>
      <c r="M53" s="73"/>
      <c r="N53" s="73"/>
      <c r="O53" s="73"/>
      <c r="P53" s="73"/>
      <c r="Q53" s="73"/>
      <c r="R53" s="73"/>
    </row>
    <row r="54" spans="2:18" ht="8.4499999999999993" customHeight="1" x14ac:dyDescent="0.2">
      <c r="B54" s="3"/>
      <c r="C54" s="3"/>
      <c r="D54" s="3"/>
      <c r="E54" s="3"/>
      <c r="F54" s="3"/>
      <c r="G54" s="3"/>
      <c r="H54" s="3"/>
      <c r="I54" s="3"/>
      <c r="J54" s="3"/>
      <c r="K54" s="3"/>
      <c r="L54" s="3"/>
      <c r="M54" s="3"/>
      <c r="N54" s="3"/>
      <c r="O54" s="3"/>
      <c r="P54" s="3"/>
      <c r="Q54" s="3"/>
      <c r="R54" s="3"/>
    </row>
    <row r="55" spans="2:18" ht="12.75" hidden="1" customHeight="1" x14ac:dyDescent="0.2">
      <c r="B55" s="3"/>
      <c r="C55" s="3"/>
      <c r="D55" s="3"/>
      <c r="E55" s="3"/>
      <c r="F55" s="3"/>
      <c r="G55" s="3"/>
      <c r="H55" s="3"/>
      <c r="I55" s="3"/>
      <c r="J55" s="3"/>
      <c r="K55" s="3"/>
      <c r="L55" s="3"/>
      <c r="M55" s="3"/>
      <c r="N55" s="3"/>
      <c r="O55" s="3"/>
      <c r="P55" s="3"/>
      <c r="Q55" s="3"/>
      <c r="R55" s="3"/>
    </row>
    <row r="56" spans="2:18" ht="12.75" hidden="1" customHeight="1" x14ac:dyDescent="0.2">
      <c r="B56" s="3"/>
      <c r="C56" s="3"/>
      <c r="D56" s="3"/>
      <c r="E56" s="3"/>
      <c r="F56" s="3"/>
      <c r="G56" s="3"/>
      <c r="H56" s="3"/>
      <c r="I56" s="3"/>
      <c r="J56" s="3"/>
      <c r="K56" s="3"/>
      <c r="L56" s="3"/>
      <c r="M56" s="3"/>
      <c r="N56" s="3"/>
      <c r="O56" s="3"/>
      <c r="P56" s="3"/>
      <c r="Q56" s="3"/>
      <c r="R56" s="3"/>
    </row>
    <row r="57" spans="2:18" ht="12.75" hidden="1" customHeight="1" x14ac:dyDescent="0.2">
      <c r="B57" s="3"/>
      <c r="C57" s="3"/>
      <c r="D57" s="3"/>
      <c r="E57" s="3"/>
      <c r="F57" s="3"/>
      <c r="G57" s="3"/>
      <c r="H57" s="3"/>
      <c r="I57" s="3"/>
      <c r="J57" s="3"/>
      <c r="K57" s="3"/>
      <c r="L57" s="3"/>
      <c r="M57" s="3"/>
      <c r="N57" s="3"/>
      <c r="O57" s="3"/>
      <c r="P57" s="3"/>
      <c r="Q57" s="3"/>
      <c r="R57" s="3"/>
    </row>
    <row r="60" spans="2:18" ht="12.75" customHeight="1" x14ac:dyDescent="0.2"/>
  </sheetData>
  <mergeCells count="258">
    <mergeCell ref="B51:O51"/>
    <mergeCell ref="B52:R53"/>
    <mergeCell ref="C50:D50"/>
    <mergeCell ref="E50:F50"/>
    <mergeCell ref="G50:H50"/>
    <mergeCell ref="I50:J50"/>
    <mergeCell ref="K50:M50"/>
    <mergeCell ref="N50:O50"/>
    <mergeCell ref="C49:D49"/>
    <mergeCell ref="E49:F49"/>
    <mergeCell ref="G49:H49"/>
    <mergeCell ref="I49:J49"/>
    <mergeCell ref="K49:M49"/>
    <mergeCell ref="N49:O49"/>
    <mergeCell ref="C48:D48"/>
    <mergeCell ref="E48:F48"/>
    <mergeCell ref="G48:H48"/>
    <mergeCell ref="I48:J48"/>
    <mergeCell ref="K48:M48"/>
    <mergeCell ref="N48:O48"/>
    <mergeCell ref="C47:D47"/>
    <mergeCell ref="E47:F47"/>
    <mergeCell ref="G47:H47"/>
    <mergeCell ref="I47:J47"/>
    <mergeCell ref="K47:M47"/>
    <mergeCell ref="N47:O47"/>
    <mergeCell ref="C46:D46"/>
    <mergeCell ref="E46:F46"/>
    <mergeCell ref="G46:H46"/>
    <mergeCell ref="I46:J46"/>
    <mergeCell ref="K46:M46"/>
    <mergeCell ref="N46:O46"/>
    <mergeCell ref="C45:D45"/>
    <mergeCell ref="E45:F45"/>
    <mergeCell ref="G45:H45"/>
    <mergeCell ref="I45:J45"/>
    <mergeCell ref="K45:M45"/>
    <mergeCell ref="N45:O45"/>
    <mergeCell ref="C44:D44"/>
    <mergeCell ref="E44:F44"/>
    <mergeCell ref="G44:H44"/>
    <mergeCell ref="I44:J44"/>
    <mergeCell ref="K44:M44"/>
    <mergeCell ref="N44:O44"/>
    <mergeCell ref="C43:D43"/>
    <mergeCell ref="E43:F43"/>
    <mergeCell ref="G43:H43"/>
    <mergeCell ref="I43:J43"/>
    <mergeCell ref="K43:M43"/>
    <mergeCell ref="N43:O43"/>
    <mergeCell ref="C42:D42"/>
    <mergeCell ref="E42:F42"/>
    <mergeCell ref="G42:H42"/>
    <mergeCell ref="I42:J42"/>
    <mergeCell ref="K42:M42"/>
    <mergeCell ref="N42:O42"/>
    <mergeCell ref="C41:D41"/>
    <mergeCell ref="E41:F41"/>
    <mergeCell ref="G41:H41"/>
    <mergeCell ref="I41:J41"/>
    <mergeCell ref="K41:M41"/>
    <mergeCell ref="N41:O41"/>
    <mergeCell ref="C40:D40"/>
    <mergeCell ref="E40:F40"/>
    <mergeCell ref="G40:H40"/>
    <mergeCell ref="I40:J40"/>
    <mergeCell ref="K40:M40"/>
    <mergeCell ref="N40:O40"/>
    <mergeCell ref="C39:D39"/>
    <mergeCell ref="E39:F39"/>
    <mergeCell ref="G39:H39"/>
    <mergeCell ref="I39:J39"/>
    <mergeCell ref="K39:M39"/>
    <mergeCell ref="N39:O39"/>
    <mergeCell ref="C38:D38"/>
    <mergeCell ref="E38:F38"/>
    <mergeCell ref="G38:H38"/>
    <mergeCell ref="I38:J38"/>
    <mergeCell ref="K38:M38"/>
    <mergeCell ref="N38:O38"/>
    <mergeCell ref="C37:D37"/>
    <mergeCell ref="E37:F37"/>
    <mergeCell ref="G37:H37"/>
    <mergeCell ref="I37:J37"/>
    <mergeCell ref="K37:M37"/>
    <mergeCell ref="N37:O37"/>
    <mergeCell ref="C36:D36"/>
    <mergeCell ref="E36:F36"/>
    <mergeCell ref="G36:H36"/>
    <mergeCell ref="I36:J36"/>
    <mergeCell ref="K36:M36"/>
    <mergeCell ref="N36:O36"/>
    <mergeCell ref="C35:D35"/>
    <mergeCell ref="E35:F35"/>
    <mergeCell ref="G35:H35"/>
    <mergeCell ref="I35:J35"/>
    <mergeCell ref="K35:M35"/>
    <mergeCell ref="N35:O35"/>
    <mergeCell ref="C34:D34"/>
    <mergeCell ref="E34:F34"/>
    <mergeCell ref="G34:H34"/>
    <mergeCell ref="I34:J34"/>
    <mergeCell ref="K34:M34"/>
    <mergeCell ref="N34:O34"/>
    <mergeCell ref="C33:D33"/>
    <mergeCell ref="E33:F33"/>
    <mergeCell ref="G33:H33"/>
    <mergeCell ref="I33:J33"/>
    <mergeCell ref="K33:M33"/>
    <mergeCell ref="N33:O33"/>
    <mergeCell ref="C32:D32"/>
    <mergeCell ref="E32:F32"/>
    <mergeCell ref="G32:H32"/>
    <mergeCell ref="I32:J32"/>
    <mergeCell ref="K32:M32"/>
    <mergeCell ref="N32:O32"/>
    <mergeCell ref="C31:D31"/>
    <mergeCell ref="E31:F31"/>
    <mergeCell ref="G31:H31"/>
    <mergeCell ref="I31:J31"/>
    <mergeCell ref="K31:M31"/>
    <mergeCell ref="N31:O31"/>
    <mergeCell ref="C30:D30"/>
    <mergeCell ref="E30:F30"/>
    <mergeCell ref="G30:H30"/>
    <mergeCell ref="I30:J30"/>
    <mergeCell ref="K30:M30"/>
    <mergeCell ref="N30:O30"/>
    <mergeCell ref="C29:D29"/>
    <mergeCell ref="E29:F29"/>
    <mergeCell ref="G29:H29"/>
    <mergeCell ref="I29:J29"/>
    <mergeCell ref="K29:M29"/>
    <mergeCell ref="N29:O29"/>
    <mergeCell ref="C28:D28"/>
    <mergeCell ref="E28:F28"/>
    <mergeCell ref="G28:H28"/>
    <mergeCell ref="I28:J28"/>
    <mergeCell ref="K28:M28"/>
    <mergeCell ref="N28:O28"/>
    <mergeCell ref="C27:D27"/>
    <mergeCell ref="E27:F27"/>
    <mergeCell ref="G27:H27"/>
    <mergeCell ref="I27:J27"/>
    <mergeCell ref="K27:M27"/>
    <mergeCell ref="N27:O27"/>
    <mergeCell ref="C26:D26"/>
    <mergeCell ref="E26:F26"/>
    <mergeCell ref="G26:H26"/>
    <mergeCell ref="I26:J26"/>
    <mergeCell ref="K26:M26"/>
    <mergeCell ref="N26:O26"/>
    <mergeCell ref="C25:D25"/>
    <mergeCell ref="E25:F25"/>
    <mergeCell ref="G25:H25"/>
    <mergeCell ref="I25:J25"/>
    <mergeCell ref="K25:M25"/>
    <mergeCell ref="N25:O25"/>
    <mergeCell ref="C24:D24"/>
    <mergeCell ref="E24:F24"/>
    <mergeCell ref="G24:H24"/>
    <mergeCell ref="I24:J24"/>
    <mergeCell ref="K24:M24"/>
    <mergeCell ref="N24:O24"/>
    <mergeCell ref="C23:D23"/>
    <mergeCell ref="E23:F23"/>
    <mergeCell ref="G23:H23"/>
    <mergeCell ref="I23:J23"/>
    <mergeCell ref="K23:M23"/>
    <mergeCell ref="N23:O23"/>
    <mergeCell ref="C22:D22"/>
    <mergeCell ref="E22:F22"/>
    <mergeCell ref="G22:H22"/>
    <mergeCell ref="I22:J22"/>
    <mergeCell ref="K22:M22"/>
    <mergeCell ref="N22:O22"/>
    <mergeCell ref="C21:D21"/>
    <mergeCell ref="E21:F21"/>
    <mergeCell ref="G21:H21"/>
    <mergeCell ref="I21:J21"/>
    <mergeCell ref="K21:M21"/>
    <mergeCell ref="N21:O21"/>
    <mergeCell ref="C20:D20"/>
    <mergeCell ref="E20:F20"/>
    <mergeCell ref="G20:H20"/>
    <mergeCell ref="I20:J20"/>
    <mergeCell ref="K20:M20"/>
    <mergeCell ref="N20:O20"/>
    <mergeCell ref="C19:D19"/>
    <mergeCell ref="E19:F19"/>
    <mergeCell ref="G19:H19"/>
    <mergeCell ref="I19:J19"/>
    <mergeCell ref="K19:M19"/>
    <mergeCell ref="N19:O19"/>
    <mergeCell ref="C18:D18"/>
    <mergeCell ref="E18:F18"/>
    <mergeCell ref="G18:H18"/>
    <mergeCell ref="I18:J18"/>
    <mergeCell ref="K18:M18"/>
    <mergeCell ref="N18:O18"/>
    <mergeCell ref="C17:D17"/>
    <mergeCell ref="E17:F17"/>
    <mergeCell ref="G17:H17"/>
    <mergeCell ref="I17:J17"/>
    <mergeCell ref="K17:M17"/>
    <mergeCell ref="N17:O17"/>
    <mergeCell ref="C16:D16"/>
    <mergeCell ref="E16:F16"/>
    <mergeCell ref="G16:H16"/>
    <mergeCell ref="I16:J16"/>
    <mergeCell ref="K16:M16"/>
    <mergeCell ref="N16:O16"/>
    <mergeCell ref="C15:D15"/>
    <mergeCell ref="E15:F15"/>
    <mergeCell ref="G15:H15"/>
    <mergeCell ref="I15:J15"/>
    <mergeCell ref="K15:M15"/>
    <mergeCell ref="N15:O15"/>
    <mergeCell ref="C14:D14"/>
    <mergeCell ref="E14:F14"/>
    <mergeCell ref="G14:H14"/>
    <mergeCell ref="I14:J14"/>
    <mergeCell ref="K14:M14"/>
    <mergeCell ref="N14:O14"/>
    <mergeCell ref="C13:D13"/>
    <mergeCell ref="E13:F13"/>
    <mergeCell ref="G13:H13"/>
    <mergeCell ref="I13:J13"/>
    <mergeCell ref="K13:M13"/>
    <mergeCell ref="N13:O13"/>
    <mergeCell ref="C12:D12"/>
    <mergeCell ref="E12:F12"/>
    <mergeCell ref="G12:H12"/>
    <mergeCell ref="I12:J12"/>
    <mergeCell ref="K12:M12"/>
    <mergeCell ref="N12:O12"/>
    <mergeCell ref="K10:M10"/>
    <mergeCell ref="N10:O10"/>
    <mergeCell ref="C11:D11"/>
    <mergeCell ref="E11:F11"/>
    <mergeCell ref="G11:H11"/>
    <mergeCell ref="I11:J11"/>
    <mergeCell ref="K11:M11"/>
    <mergeCell ref="N11:O11"/>
    <mergeCell ref="B6:E6"/>
    <mergeCell ref="F6:J6"/>
    <mergeCell ref="B7:E7"/>
    <mergeCell ref="F7:J7"/>
    <mergeCell ref="C10:D10"/>
    <mergeCell ref="E10:F10"/>
    <mergeCell ref="G10:H10"/>
    <mergeCell ref="I10:J10"/>
    <mergeCell ref="B2:R2"/>
    <mergeCell ref="B3:R3"/>
    <mergeCell ref="B4:E4"/>
    <mergeCell ref="F4:R4"/>
    <mergeCell ref="B5:E5"/>
    <mergeCell ref="F5:R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60"/>
  <sheetViews>
    <sheetView topLeftCell="B7" zoomScaleNormal="100" workbookViewId="0">
      <selection activeCell="F5" sqref="F5:R5"/>
    </sheetView>
  </sheetViews>
  <sheetFormatPr defaultColWidth="9.140625" defaultRowHeight="12.75" x14ac:dyDescent="0.2"/>
  <cols>
    <col min="1" max="1" width="3.28515625" customWidth="1"/>
    <col min="2" max="2" width="4.28515625" customWidth="1"/>
    <col min="3" max="4" width="6.5703125" customWidth="1"/>
    <col min="5" max="6" width="8" customWidth="1"/>
    <col min="7" max="7" width="5.42578125" customWidth="1"/>
    <col min="8" max="8" width="10.28515625" customWidth="1"/>
    <col min="9" max="10" width="10.7109375" customWidth="1"/>
    <col min="11" max="13" width="11.85546875" customWidth="1"/>
    <col min="15" max="15" width="10.7109375" customWidth="1"/>
    <col min="16" max="16" width="19" customWidth="1"/>
    <col min="17" max="17" width="11.7109375" customWidth="1"/>
    <col min="18" max="18" width="19" customWidth="1"/>
  </cols>
  <sheetData>
    <row r="1" spans="2:18" ht="12.75" customHeight="1" x14ac:dyDescent="0.2">
      <c r="B1" s="4"/>
      <c r="C1" s="4"/>
      <c r="D1" s="4"/>
      <c r="E1" s="4"/>
      <c r="F1" s="4"/>
      <c r="G1" s="4"/>
      <c r="H1" s="4"/>
      <c r="I1" s="4"/>
      <c r="J1" s="4"/>
      <c r="K1" s="4"/>
      <c r="L1" s="4"/>
      <c r="M1" s="4"/>
      <c r="N1" s="4"/>
      <c r="O1" s="4"/>
      <c r="P1" s="4"/>
      <c r="Q1" s="4"/>
      <c r="R1" s="4"/>
    </row>
    <row r="2" spans="2:18" ht="20.25" customHeight="1" x14ac:dyDescent="0.2">
      <c r="B2" s="59" t="s">
        <v>56</v>
      </c>
      <c r="C2" s="60"/>
      <c r="D2" s="60"/>
      <c r="E2" s="60"/>
      <c r="F2" s="60"/>
      <c r="G2" s="60"/>
      <c r="H2" s="60"/>
      <c r="I2" s="60"/>
      <c r="J2" s="60"/>
      <c r="K2" s="60"/>
      <c r="L2" s="60"/>
      <c r="M2" s="60"/>
      <c r="N2" s="60"/>
      <c r="O2" s="60"/>
      <c r="P2" s="60"/>
      <c r="Q2" s="60"/>
      <c r="R2" s="61"/>
    </row>
    <row r="3" spans="2:18" ht="20.25" customHeight="1" x14ac:dyDescent="0.2">
      <c r="B3" s="62" t="str">
        <f>'I. Numerical report'!B31</f>
        <v>4. Local office</v>
      </c>
      <c r="C3" s="63"/>
      <c r="D3" s="63"/>
      <c r="E3" s="63"/>
      <c r="F3" s="63"/>
      <c r="G3" s="63"/>
      <c r="H3" s="63"/>
      <c r="I3" s="63"/>
      <c r="J3" s="63"/>
      <c r="K3" s="63"/>
      <c r="L3" s="63"/>
      <c r="M3" s="63"/>
      <c r="N3" s="63"/>
      <c r="O3" s="63"/>
      <c r="P3" s="63"/>
      <c r="Q3" s="63"/>
      <c r="R3" s="64"/>
    </row>
    <row r="4" spans="2:18" ht="18.75" customHeight="1" x14ac:dyDescent="0.2">
      <c r="B4" s="51" t="s">
        <v>1</v>
      </c>
      <c r="C4" s="52"/>
      <c r="D4" s="52"/>
      <c r="E4" s="52"/>
      <c r="F4" s="65" t="str">
        <f>'I. Numerical report'!C3</f>
        <v>[PREFILL]</v>
      </c>
      <c r="G4" s="65"/>
      <c r="H4" s="65"/>
      <c r="I4" s="65"/>
      <c r="J4" s="65"/>
      <c r="K4" s="65"/>
      <c r="L4" s="65"/>
      <c r="M4" s="65"/>
      <c r="N4" s="65"/>
      <c r="O4" s="65"/>
      <c r="P4" s="65"/>
      <c r="Q4" s="65"/>
      <c r="R4" s="66"/>
    </row>
    <row r="5" spans="2:18" ht="18.75" customHeight="1" x14ac:dyDescent="0.2">
      <c r="B5" s="51" t="s">
        <v>3</v>
      </c>
      <c r="C5" s="52"/>
      <c r="D5" s="52"/>
      <c r="E5" s="52"/>
      <c r="F5" s="65" t="str">
        <f>'I. Numerical report'!C4</f>
        <v>[PREFILL]</v>
      </c>
      <c r="G5" s="65"/>
      <c r="H5" s="65"/>
      <c r="I5" s="65"/>
      <c r="J5" s="65"/>
      <c r="K5" s="65"/>
      <c r="L5" s="65"/>
      <c r="M5" s="65"/>
      <c r="N5" s="65"/>
      <c r="O5" s="65"/>
      <c r="P5" s="65"/>
      <c r="Q5" s="65"/>
      <c r="R5" s="66"/>
    </row>
    <row r="6" spans="2:18" ht="18.75" customHeight="1" x14ac:dyDescent="0.2">
      <c r="B6" s="51" t="s">
        <v>57</v>
      </c>
      <c r="C6" s="52"/>
      <c r="D6" s="52"/>
      <c r="E6" s="52"/>
      <c r="F6" s="53" t="str">
        <f>'I. Numerical report'!C5</f>
        <v>DD.MM.YYYY - DD.MM.YYYY</v>
      </c>
      <c r="G6" s="53"/>
      <c r="H6" s="53"/>
      <c r="I6" s="53"/>
      <c r="J6" s="53"/>
      <c r="K6" s="34"/>
      <c r="L6" s="34"/>
      <c r="M6" s="34"/>
      <c r="N6" s="34"/>
      <c r="O6" s="34"/>
      <c r="P6" s="34"/>
      <c r="Q6" s="34"/>
      <c r="R6" s="35"/>
    </row>
    <row r="7" spans="2:18" ht="18.75" customHeight="1" x14ac:dyDescent="0.2">
      <c r="B7" s="54" t="s">
        <v>6</v>
      </c>
      <c r="C7" s="55"/>
      <c r="D7" s="55"/>
      <c r="E7" s="55"/>
      <c r="F7" s="56" t="str">
        <f>'I. Numerical report'!C6</f>
        <v>DD.MM.YYYY - DD.MM.YYYY</v>
      </c>
      <c r="G7" s="56"/>
      <c r="H7" s="56"/>
      <c r="I7" s="56"/>
      <c r="J7" s="56"/>
      <c r="K7" s="36"/>
      <c r="L7" s="36"/>
      <c r="M7" s="36"/>
      <c r="N7" s="36"/>
      <c r="O7" s="36"/>
      <c r="P7" s="36"/>
      <c r="Q7" s="36"/>
      <c r="R7" s="37"/>
    </row>
    <row r="8" spans="2:18" ht="13.5" customHeight="1" x14ac:dyDescent="0.2">
      <c r="B8" s="4"/>
      <c r="C8" s="4"/>
      <c r="D8" s="4"/>
      <c r="E8" s="4"/>
      <c r="F8" s="4"/>
      <c r="G8" s="4"/>
      <c r="H8" s="4"/>
      <c r="I8" s="4"/>
      <c r="J8" s="4"/>
      <c r="K8" s="4"/>
      <c r="L8" s="4"/>
      <c r="M8" s="4"/>
      <c r="N8" s="4"/>
      <c r="O8" s="4"/>
      <c r="P8" s="4"/>
      <c r="Q8" s="4"/>
      <c r="R8" s="4"/>
    </row>
    <row r="9" spans="2:18" ht="13.5" customHeight="1" x14ac:dyDescent="0.2">
      <c r="B9" s="4"/>
      <c r="C9" s="4"/>
      <c r="D9" s="4"/>
      <c r="E9" s="4"/>
      <c r="F9" s="4"/>
      <c r="G9" s="4"/>
      <c r="H9" s="4"/>
      <c r="I9" s="4"/>
      <c r="J9" s="4"/>
      <c r="K9" s="4"/>
      <c r="L9" s="4"/>
      <c r="M9" s="4"/>
      <c r="N9" s="4"/>
      <c r="O9" s="4"/>
      <c r="P9" s="4"/>
      <c r="Q9" s="4"/>
      <c r="R9" s="4"/>
    </row>
    <row r="10" spans="2:18" ht="35.25" customHeight="1" x14ac:dyDescent="0.2">
      <c r="B10" s="26" t="s">
        <v>58</v>
      </c>
      <c r="C10" s="57" t="s">
        <v>70</v>
      </c>
      <c r="D10" s="57"/>
      <c r="E10" s="57" t="s">
        <v>71</v>
      </c>
      <c r="F10" s="57"/>
      <c r="G10" s="58" t="s">
        <v>72</v>
      </c>
      <c r="H10" s="58"/>
      <c r="I10" s="58" t="s">
        <v>75</v>
      </c>
      <c r="J10" s="58"/>
      <c r="K10" s="58" t="s">
        <v>74</v>
      </c>
      <c r="L10" s="58"/>
      <c r="M10" s="58"/>
      <c r="N10" s="58" t="s">
        <v>64</v>
      </c>
      <c r="O10" s="58"/>
      <c r="P10" s="27" t="s">
        <v>65</v>
      </c>
      <c r="Q10" s="27" t="s">
        <v>66</v>
      </c>
      <c r="R10" s="27" t="s">
        <v>67</v>
      </c>
    </row>
    <row r="11" spans="2:18" x14ac:dyDescent="0.2">
      <c r="B11" s="28">
        <v>1</v>
      </c>
      <c r="C11" s="67"/>
      <c r="D11" s="67"/>
      <c r="E11" s="68"/>
      <c r="F11" s="68"/>
      <c r="G11" s="68"/>
      <c r="H11" s="68"/>
      <c r="I11" s="69"/>
      <c r="J11" s="69"/>
      <c r="K11" s="69"/>
      <c r="L11" s="69"/>
      <c r="M11" s="69"/>
      <c r="N11" s="67"/>
      <c r="O11" s="67"/>
      <c r="P11" s="29">
        <v>50</v>
      </c>
      <c r="Q11" s="43">
        <v>1.5</v>
      </c>
      <c r="R11" s="29">
        <f>P11*Q11</f>
        <v>75</v>
      </c>
    </row>
    <row r="12" spans="2:18" x14ac:dyDescent="0.2">
      <c r="B12" s="28">
        <v>2</v>
      </c>
      <c r="C12" s="67"/>
      <c r="D12" s="67"/>
      <c r="E12" s="68"/>
      <c r="F12" s="68"/>
      <c r="G12" s="68"/>
      <c r="H12" s="68"/>
      <c r="I12" s="69"/>
      <c r="J12" s="69"/>
      <c r="K12" s="69"/>
      <c r="L12" s="69"/>
      <c r="M12" s="69"/>
      <c r="N12" s="67"/>
      <c r="O12" s="67"/>
      <c r="P12" s="29">
        <v>50</v>
      </c>
      <c r="Q12" s="43">
        <f>$Q$11</f>
        <v>1.5</v>
      </c>
      <c r="R12" s="29">
        <f t="shared" ref="R12:R50" si="0">P12*Q12</f>
        <v>75</v>
      </c>
    </row>
    <row r="13" spans="2:18" x14ac:dyDescent="0.2">
      <c r="B13" s="28">
        <v>3</v>
      </c>
      <c r="C13" s="70"/>
      <c r="D13" s="70"/>
      <c r="E13" s="68"/>
      <c r="F13" s="68"/>
      <c r="G13" s="68"/>
      <c r="H13" s="68"/>
      <c r="I13" s="69"/>
      <c r="J13" s="69"/>
      <c r="K13" s="69"/>
      <c r="L13" s="69"/>
      <c r="M13" s="69"/>
      <c r="N13" s="67"/>
      <c r="O13" s="67"/>
      <c r="P13" s="29">
        <v>0</v>
      </c>
      <c r="Q13" s="43">
        <f t="shared" ref="Q13:Q50" si="1">$Q$11</f>
        <v>1.5</v>
      </c>
      <c r="R13" s="29">
        <f t="shared" si="0"/>
        <v>0</v>
      </c>
    </row>
    <row r="14" spans="2:18" x14ac:dyDescent="0.2">
      <c r="B14" s="28">
        <v>4</v>
      </c>
      <c r="C14" s="67"/>
      <c r="D14" s="67"/>
      <c r="E14" s="68"/>
      <c r="F14" s="68"/>
      <c r="G14" s="68"/>
      <c r="H14" s="68"/>
      <c r="I14" s="69"/>
      <c r="J14" s="69"/>
      <c r="K14" s="69"/>
      <c r="L14" s="69"/>
      <c r="M14" s="69"/>
      <c r="N14" s="67"/>
      <c r="O14" s="67"/>
      <c r="P14" s="29">
        <v>0</v>
      </c>
      <c r="Q14" s="43">
        <f t="shared" si="1"/>
        <v>1.5</v>
      </c>
      <c r="R14" s="29">
        <f t="shared" si="0"/>
        <v>0</v>
      </c>
    </row>
    <row r="15" spans="2:18" x14ac:dyDescent="0.2">
      <c r="B15" s="28">
        <v>5</v>
      </c>
      <c r="C15" s="67"/>
      <c r="D15" s="67"/>
      <c r="E15" s="68"/>
      <c r="F15" s="68"/>
      <c r="G15" s="68"/>
      <c r="H15" s="68"/>
      <c r="I15" s="69"/>
      <c r="J15" s="69"/>
      <c r="K15" s="69"/>
      <c r="L15" s="69"/>
      <c r="M15" s="69"/>
      <c r="N15" s="67"/>
      <c r="O15" s="67"/>
      <c r="P15" s="29">
        <v>0</v>
      </c>
      <c r="Q15" s="43">
        <f t="shared" si="1"/>
        <v>1.5</v>
      </c>
      <c r="R15" s="29">
        <f t="shared" si="0"/>
        <v>0</v>
      </c>
    </row>
    <row r="16" spans="2:18" x14ac:dyDescent="0.2">
      <c r="B16" s="28">
        <v>6</v>
      </c>
      <c r="C16" s="67"/>
      <c r="D16" s="67"/>
      <c r="E16" s="68"/>
      <c r="F16" s="68"/>
      <c r="G16" s="68"/>
      <c r="H16" s="68"/>
      <c r="I16" s="69"/>
      <c r="J16" s="69"/>
      <c r="K16" s="69"/>
      <c r="L16" s="69"/>
      <c r="M16" s="69"/>
      <c r="N16" s="67"/>
      <c r="O16" s="67"/>
      <c r="P16" s="29">
        <v>0</v>
      </c>
      <c r="Q16" s="43">
        <f t="shared" si="1"/>
        <v>1.5</v>
      </c>
      <c r="R16" s="29">
        <f t="shared" si="0"/>
        <v>0</v>
      </c>
    </row>
    <row r="17" spans="2:18" x14ac:dyDescent="0.2">
      <c r="B17" s="28">
        <v>7</v>
      </c>
      <c r="C17" s="67"/>
      <c r="D17" s="67"/>
      <c r="E17" s="68"/>
      <c r="F17" s="68"/>
      <c r="G17" s="68"/>
      <c r="H17" s="68"/>
      <c r="I17" s="69"/>
      <c r="J17" s="69"/>
      <c r="K17" s="69"/>
      <c r="L17" s="69"/>
      <c r="M17" s="69"/>
      <c r="N17" s="67"/>
      <c r="O17" s="67"/>
      <c r="P17" s="29">
        <v>0</v>
      </c>
      <c r="Q17" s="43">
        <f t="shared" si="1"/>
        <v>1.5</v>
      </c>
      <c r="R17" s="29">
        <f t="shared" si="0"/>
        <v>0</v>
      </c>
    </row>
    <row r="18" spans="2:18" x14ac:dyDescent="0.2">
      <c r="B18" s="28">
        <v>8</v>
      </c>
      <c r="C18" s="67"/>
      <c r="D18" s="67"/>
      <c r="E18" s="68"/>
      <c r="F18" s="68"/>
      <c r="G18" s="68"/>
      <c r="H18" s="68"/>
      <c r="I18" s="69"/>
      <c r="J18" s="69"/>
      <c r="K18" s="69"/>
      <c r="L18" s="69"/>
      <c r="M18" s="69"/>
      <c r="N18" s="67"/>
      <c r="O18" s="67"/>
      <c r="P18" s="29">
        <v>0</v>
      </c>
      <c r="Q18" s="43">
        <f t="shared" si="1"/>
        <v>1.5</v>
      </c>
      <c r="R18" s="29">
        <f t="shared" si="0"/>
        <v>0</v>
      </c>
    </row>
    <row r="19" spans="2:18" x14ac:dyDescent="0.2">
      <c r="B19" s="28">
        <v>9</v>
      </c>
      <c r="C19" s="67"/>
      <c r="D19" s="67"/>
      <c r="E19" s="68"/>
      <c r="F19" s="68"/>
      <c r="G19" s="68"/>
      <c r="H19" s="68"/>
      <c r="I19" s="69"/>
      <c r="J19" s="69"/>
      <c r="K19" s="69"/>
      <c r="L19" s="69"/>
      <c r="M19" s="69"/>
      <c r="N19" s="67"/>
      <c r="O19" s="67"/>
      <c r="P19" s="29">
        <v>0</v>
      </c>
      <c r="Q19" s="43">
        <f t="shared" si="1"/>
        <v>1.5</v>
      </c>
      <c r="R19" s="29">
        <f t="shared" si="0"/>
        <v>0</v>
      </c>
    </row>
    <row r="20" spans="2:18" x14ac:dyDescent="0.2">
      <c r="B20" s="28">
        <v>10</v>
      </c>
      <c r="C20" s="67"/>
      <c r="D20" s="67"/>
      <c r="E20" s="68"/>
      <c r="F20" s="68"/>
      <c r="G20" s="68"/>
      <c r="H20" s="68"/>
      <c r="I20" s="69"/>
      <c r="J20" s="69"/>
      <c r="K20" s="69"/>
      <c r="L20" s="69"/>
      <c r="M20" s="69"/>
      <c r="N20" s="67"/>
      <c r="O20" s="67"/>
      <c r="P20" s="29">
        <v>0</v>
      </c>
      <c r="Q20" s="43">
        <f t="shared" si="1"/>
        <v>1.5</v>
      </c>
      <c r="R20" s="29">
        <f t="shared" si="0"/>
        <v>0</v>
      </c>
    </row>
    <row r="21" spans="2:18" x14ac:dyDescent="0.2">
      <c r="B21" s="28">
        <v>11</v>
      </c>
      <c r="C21" s="67"/>
      <c r="D21" s="67"/>
      <c r="E21" s="68"/>
      <c r="F21" s="68"/>
      <c r="G21" s="68"/>
      <c r="H21" s="68"/>
      <c r="I21" s="69"/>
      <c r="J21" s="69"/>
      <c r="K21" s="69"/>
      <c r="L21" s="69"/>
      <c r="M21" s="69"/>
      <c r="N21" s="67"/>
      <c r="O21" s="67"/>
      <c r="P21" s="29">
        <v>0</v>
      </c>
      <c r="Q21" s="43">
        <f t="shared" si="1"/>
        <v>1.5</v>
      </c>
      <c r="R21" s="29">
        <f t="shared" si="0"/>
        <v>0</v>
      </c>
    </row>
    <row r="22" spans="2:18" x14ac:dyDescent="0.2">
      <c r="B22" s="28">
        <v>12</v>
      </c>
      <c r="C22" s="67"/>
      <c r="D22" s="67"/>
      <c r="E22" s="68"/>
      <c r="F22" s="68"/>
      <c r="G22" s="68"/>
      <c r="H22" s="68"/>
      <c r="I22" s="69"/>
      <c r="J22" s="69"/>
      <c r="K22" s="69"/>
      <c r="L22" s="69"/>
      <c r="M22" s="69"/>
      <c r="N22" s="67"/>
      <c r="O22" s="67"/>
      <c r="P22" s="29">
        <v>0</v>
      </c>
      <c r="Q22" s="43">
        <f t="shared" si="1"/>
        <v>1.5</v>
      </c>
      <c r="R22" s="29">
        <f t="shared" si="0"/>
        <v>0</v>
      </c>
    </row>
    <row r="23" spans="2:18" x14ac:dyDescent="0.2">
      <c r="B23" s="28">
        <v>13</v>
      </c>
      <c r="C23" s="67"/>
      <c r="D23" s="67"/>
      <c r="E23" s="68"/>
      <c r="F23" s="68"/>
      <c r="G23" s="68"/>
      <c r="H23" s="68"/>
      <c r="I23" s="69"/>
      <c r="J23" s="69"/>
      <c r="K23" s="69"/>
      <c r="L23" s="69"/>
      <c r="M23" s="69"/>
      <c r="N23" s="67"/>
      <c r="O23" s="67"/>
      <c r="P23" s="29">
        <v>0</v>
      </c>
      <c r="Q23" s="43">
        <f t="shared" si="1"/>
        <v>1.5</v>
      </c>
      <c r="R23" s="29">
        <f t="shared" si="0"/>
        <v>0</v>
      </c>
    </row>
    <row r="24" spans="2:18" x14ac:dyDescent="0.2">
      <c r="B24" s="28">
        <v>14</v>
      </c>
      <c r="C24" s="67"/>
      <c r="D24" s="67"/>
      <c r="E24" s="68"/>
      <c r="F24" s="68"/>
      <c r="G24" s="68"/>
      <c r="H24" s="68"/>
      <c r="I24" s="69"/>
      <c r="J24" s="69"/>
      <c r="K24" s="69"/>
      <c r="L24" s="69"/>
      <c r="M24" s="69"/>
      <c r="N24" s="67"/>
      <c r="O24" s="67"/>
      <c r="P24" s="29">
        <v>0</v>
      </c>
      <c r="Q24" s="43">
        <f t="shared" si="1"/>
        <v>1.5</v>
      </c>
      <c r="R24" s="29">
        <f t="shared" si="0"/>
        <v>0</v>
      </c>
    </row>
    <row r="25" spans="2:18" x14ac:dyDescent="0.2">
      <c r="B25" s="28">
        <v>15</v>
      </c>
      <c r="C25" s="67"/>
      <c r="D25" s="67"/>
      <c r="E25" s="68"/>
      <c r="F25" s="68"/>
      <c r="G25" s="68"/>
      <c r="H25" s="68"/>
      <c r="I25" s="69"/>
      <c r="J25" s="69"/>
      <c r="K25" s="69"/>
      <c r="L25" s="69"/>
      <c r="M25" s="69"/>
      <c r="N25" s="67"/>
      <c r="O25" s="67"/>
      <c r="P25" s="29">
        <v>0</v>
      </c>
      <c r="Q25" s="43">
        <f t="shared" si="1"/>
        <v>1.5</v>
      </c>
      <c r="R25" s="29">
        <f t="shared" si="0"/>
        <v>0</v>
      </c>
    </row>
    <row r="26" spans="2:18" x14ac:dyDescent="0.2">
      <c r="B26" s="28">
        <v>16</v>
      </c>
      <c r="C26" s="67"/>
      <c r="D26" s="67"/>
      <c r="E26" s="68"/>
      <c r="F26" s="68"/>
      <c r="G26" s="68"/>
      <c r="H26" s="68"/>
      <c r="I26" s="69"/>
      <c r="J26" s="69"/>
      <c r="K26" s="69"/>
      <c r="L26" s="69"/>
      <c r="M26" s="69"/>
      <c r="N26" s="67"/>
      <c r="O26" s="67"/>
      <c r="P26" s="29">
        <v>0</v>
      </c>
      <c r="Q26" s="43">
        <f t="shared" si="1"/>
        <v>1.5</v>
      </c>
      <c r="R26" s="29">
        <f t="shared" si="0"/>
        <v>0</v>
      </c>
    </row>
    <row r="27" spans="2:18" x14ac:dyDescent="0.2">
      <c r="B27" s="28">
        <v>17</v>
      </c>
      <c r="C27" s="67"/>
      <c r="D27" s="67"/>
      <c r="E27" s="68"/>
      <c r="F27" s="68"/>
      <c r="G27" s="68"/>
      <c r="H27" s="68"/>
      <c r="I27" s="69"/>
      <c r="J27" s="69"/>
      <c r="K27" s="69"/>
      <c r="L27" s="69"/>
      <c r="M27" s="69"/>
      <c r="N27" s="67"/>
      <c r="O27" s="67"/>
      <c r="P27" s="29">
        <v>0</v>
      </c>
      <c r="Q27" s="43">
        <f t="shared" si="1"/>
        <v>1.5</v>
      </c>
      <c r="R27" s="29">
        <f t="shared" si="0"/>
        <v>0</v>
      </c>
    </row>
    <row r="28" spans="2:18" x14ac:dyDescent="0.2">
      <c r="B28" s="28">
        <v>18</v>
      </c>
      <c r="C28" s="67"/>
      <c r="D28" s="67"/>
      <c r="E28" s="68"/>
      <c r="F28" s="68"/>
      <c r="G28" s="68"/>
      <c r="H28" s="68"/>
      <c r="I28" s="69"/>
      <c r="J28" s="69"/>
      <c r="K28" s="69"/>
      <c r="L28" s="69"/>
      <c r="M28" s="69"/>
      <c r="N28" s="67"/>
      <c r="O28" s="67"/>
      <c r="P28" s="29">
        <v>0</v>
      </c>
      <c r="Q28" s="43">
        <f t="shared" si="1"/>
        <v>1.5</v>
      </c>
      <c r="R28" s="29">
        <f t="shared" si="0"/>
        <v>0</v>
      </c>
    </row>
    <row r="29" spans="2:18" x14ac:dyDescent="0.2">
      <c r="B29" s="28">
        <v>19</v>
      </c>
      <c r="C29" s="67"/>
      <c r="D29" s="67"/>
      <c r="E29" s="68"/>
      <c r="F29" s="68"/>
      <c r="G29" s="68"/>
      <c r="H29" s="68"/>
      <c r="I29" s="69"/>
      <c r="J29" s="69"/>
      <c r="K29" s="69"/>
      <c r="L29" s="69"/>
      <c r="M29" s="69"/>
      <c r="N29" s="67"/>
      <c r="O29" s="67"/>
      <c r="P29" s="29">
        <v>0</v>
      </c>
      <c r="Q29" s="43">
        <f t="shared" si="1"/>
        <v>1.5</v>
      </c>
      <c r="R29" s="29">
        <f t="shared" si="0"/>
        <v>0</v>
      </c>
    </row>
    <row r="30" spans="2:18" x14ac:dyDescent="0.2">
      <c r="B30" s="28">
        <v>20</v>
      </c>
      <c r="C30" s="67"/>
      <c r="D30" s="67"/>
      <c r="E30" s="68"/>
      <c r="F30" s="68"/>
      <c r="G30" s="68"/>
      <c r="H30" s="68"/>
      <c r="I30" s="69"/>
      <c r="J30" s="69"/>
      <c r="K30" s="69"/>
      <c r="L30" s="69"/>
      <c r="M30" s="69"/>
      <c r="N30" s="67"/>
      <c r="O30" s="67"/>
      <c r="P30" s="29">
        <v>0</v>
      </c>
      <c r="Q30" s="43">
        <f t="shared" si="1"/>
        <v>1.5</v>
      </c>
      <c r="R30" s="29">
        <f t="shared" si="0"/>
        <v>0</v>
      </c>
    </row>
    <row r="31" spans="2:18" x14ac:dyDescent="0.2">
      <c r="B31" s="28">
        <v>21</v>
      </c>
      <c r="C31" s="67"/>
      <c r="D31" s="67"/>
      <c r="E31" s="68"/>
      <c r="F31" s="68"/>
      <c r="G31" s="68"/>
      <c r="H31" s="68"/>
      <c r="I31" s="69"/>
      <c r="J31" s="69"/>
      <c r="K31" s="69"/>
      <c r="L31" s="69"/>
      <c r="M31" s="69"/>
      <c r="N31" s="67"/>
      <c r="O31" s="67"/>
      <c r="P31" s="29">
        <v>0</v>
      </c>
      <c r="Q31" s="43">
        <f t="shared" si="1"/>
        <v>1.5</v>
      </c>
      <c r="R31" s="29">
        <f t="shared" si="0"/>
        <v>0</v>
      </c>
    </row>
    <row r="32" spans="2:18" x14ac:dyDescent="0.2">
      <c r="B32" s="28">
        <v>22</v>
      </c>
      <c r="C32" s="67"/>
      <c r="D32" s="67"/>
      <c r="E32" s="68"/>
      <c r="F32" s="68"/>
      <c r="G32" s="68"/>
      <c r="H32" s="68"/>
      <c r="I32" s="69"/>
      <c r="J32" s="69"/>
      <c r="K32" s="69"/>
      <c r="L32" s="69"/>
      <c r="M32" s="69"/>
      <c r="N32" s="67"/>
      <c r="O32" s="67"/>
      <c r="P32" s="29">
        <v>0</v>
      </c>
      <c r="Q32" s="43">
        <f t="shared" si="1"/>
        <v>1.5</v>
      </c>
      <c r="R32" s="29">
        <f t="shared" si="0"/>
        <v>0</v>
      </c>
    </row>
    <row r="33" spans="2:18" x14ac:dyDescent="0.2">
      <c r="B33" s="28">
        <v>23</v>
      </c>
      <c r="C33" s="67"/>
      <c r="D33" s="67"/>
      <c r="E33" s="68"/>
      <c r="F33" s="68"/>
      <c r="G33" s="68"/>
      <c r="H33" s="68"/>
      <c r="I33" s="69"/>
      <c r="J33" s="69"/>
      <c r="K33" s="69"/>
      <c r="L33" s="69"/>
      <c r="M33" s="69"/>
      <c r="N33" s="67"/>
      <c r="O33" s="67"/>
      <c r="P33" s="29">
        <v>0</v>
      </c>
      <c r="Q33" s="43">
        <f t="shared" si="1"/>
        <v>1.5</v>
      </c>
      <c r="R33" s="29">
        <f t="shared" si="0"/>
        <v>0</v>
      </c>
    </row>
    <row r="34" spans="2:18" x14ac:dyDescent="0.2">
      <c r="B34" s="28">
        <v>24</v>
      </c>
      <c r="C34" s="67"/>
      <c r="D34" s="67"/>
      <c r="E34" s="68"/>
      <c r="F34" s="68"/>
      <c r="G34" s="68"/>
      <c r="H34" s="68"/>
      <c r="I34" s="69"/>
      <c r="J34" s="69"/>
      <c r="K34" s="69"/>
      <c r="L34" s="69"/>
      <c r="M34" s="69"/>
      <c r="N34" s="67"/>
      <c r="O34" s="67"/>
      <c r="P34" s="29">
        <v>0</v>
      </c>
      <c r="Q34" s="43">
        <f t="shared" si="1"/>
        <v>1.5</v>
      </c>
      <c r="R34" s="29">
        <f t="shared" si="0"/>
        <v>0</v>
      </c>
    </row>
    <row r="35" spans="2:18" x14ac:dyDescent="0.2">
      <c r="B35" s="28">
        <v>25</v>
      </c>
      <c r="C35" s="67"/>
      <c r="D35" s="67"/>
      <c r="E35" s="68"/>
      <c r="F35" s="68"/>
      <c r="G35" s="68"/>
      <c r="H35" s="68"/>
      <c r="I35" s="69"/>
      <c r="J35" s="69"/>
      <c r="K35" s="69"/>
      <c r="L35" s="69"/>
      <c r="M35" s="69"/>
      <c r="N35" s="67"/>
      <c r="O35" s="67"/>
      <c r="P35" s="29">
        <v>0</v>
      </c>
      <c r="Q35" s="43">
        <f t="shared" si="1"/>
        <v>1.5</v>
      </c>
      <c r="R35" s="29">
        <f t="shared" si="0"/>
        <v>0</v>
      </c>
    </row>
    <row r="36" spans="2:18" x14ac:dyDescent="0.2">
      <c r="B36" s="28">
        <v>26</v>
      </c>
      <c r="C36" s="67"/>
      <c r="D36" s="67"/>
      <c r="E36" s="68"/>
      <c r="F36" s="68"/>
      <c r="G36" s="68"/>
      <c r="H36" s="68"/>
      <c r="I36" s="69"/>
      <c r="J36" s="69"/>
      <c r="K36" s="69"/>
      <c r="L36" s="69"/>
      <c r="M36" s="69"/>
      <c r="N36" s="67"/>
      <c r="O36" s="67"/>
      <c r="P36" s="29">
        <v>0</v>
      </c>
      <c r="Q36" s="43">
        <f t="shared" si="1"/>
        <v>1.5</v>
      </c>
      <c r="R36" s="29">
        <f t="shared" si="0"/>
        <v>0</v>
      </c>
    </row>
    <row r="37" spans="2:18" x14ac:dyDescent="0.2">
      <c r="B37" s="28">
        <v>27</v>
      </c>
      <c r="C37" s="67"/>
      <c r="D37" s="67"/>
      <c r="E37" s="68"/>
      <c r="F37" s="68"/>
      <c r="G37" s="68"/>
      <c r="H37" s="68"/>
      <c r="I37" s="69"/>
      <c r="J37" s="69"/>
      <c r="K37" s="69"/>
      <c r="L37" s="69"/>
      <c r="M37" s="69"/>
      <c r="N37" s="67"/>
      <c r="O37" s="67"/>
      <c r="P37" s="29">
        <v>0</v>
      </c>
      <c r="Q37" s="43">
        <f t="shared" si="1"/>
        <v>1.5</v>
      </c>
      <c r="R37" s="29">
        <f t="shared" si="0"/>
        <v>0</v>
      </c>
    </row>
    <row r="38" spans="2:18" x14ac:dyDescent="0.2">
      <c r="B38" s="28">
        <v>28</v>
      </c>
      <c r="C38" s="67"/>
      <c r="D38" s="67"/>
      <c r="E38" s="68"/>
      <c r="F38" s="68"/>
      <c r="G38" s="68"/>
      <c r="H38" s="68"/>
      <c r="I38" s="69"/>
      <c r="J38" s="69"/>
      <c r="K38" s="69"/>
      <c r="L38" s="69"/>
      <c r="M38" s="69"/>
      <c r="N38" s="67"/>
      <c r="O38" s="67"/>
      <c r="P38" s="29">
        <v>0</v>
      </c>
      <c r="Q38" s="43">
        <f t="shared" si="1"/>
        <v>1.5</v>
      </c>
      <c r="R38" s="29">
        <f t="shared" si="0"/>
        <v>0</v>
      </c>
    </row>
    <row r="39" spans="2:18" x14ac:dyDescent="0.2">
      <c r="B39" s="28">
        <v>29</v>
      </c>
      <c r="C39" s="67"/>
      <c r="D39" s="67"/>
      <c r="E39" s="68"/>
      <c r="F39" s="68"/>
      <c r="G39" s="68"/>
      <c r="H39" s="68"/>
      <c r="I39" s="69"/>
      <c r="J39" s="69"/>
      <c r="K39" s="69"/>
      <c r="L39" s="69"/>
      <c r="M39" s="69"/>
      <c r="N39" s="67"/>
      <c r="O39" s="67"/>
      <c r="P39" s="29">
        <v>0</v>
      </c>
      <c r="Q39" s="43">
        <f t="shared" si="1"/>
        <v>1.5</v>
      </c>
      <c r="R39" s="29">
        <f t="shared" si="0"/>
        <v>0</v>
      </c>
    </row>
    <row r="40" spans="2:18" x14ac:dyDescent="0.2">
      <c r="B40" s="28">
        <v>30</v>
      </c>
      <c r="C40" s="67"/>
      <c r="D40" s="67"/>
      <c r="E40" s="68"/>
      <c r="F40" s="68"/>
      <c r="G40" s="68"/>
      <c r="H40" s="68"/>
      <c r="I40" s="69"/>
      <c r="J40" s="69"/>
      <c r="K40" s="69"/>
      <c r="L40" s="69"/>
      <c r="M40" s="69"/>
      <c r="N40" s="67"/>
      <c r="O40" s="67"/>
      <c r="P40" s="29">
        <v>0</v>
      </c>
      <c r="Q40" s="43">
        <f t="shared" si="1"/>
        <v>1.5</v>
      </c>
      <c r="R40" s="29">
        <f t="shared" si="0"/>
        <v>0</v>
      </c>
    </row>
    <row r="41" spans="2:18" x14ac:dyDescent="0.2">
      <c r="B41" s="28">
        <v>31</v>
      </c>
      <c r="C41" s="67"/>
      <c r="D41" s="67"/>
      <c r="E41" s="68"/>
      <c r="F41" s="68"/>
      <c r="G41" s="68"/>
      <c r="H41" s="68"/>
      <c r="I41" s="69"/>
      <c r="J41" s="69"/>
      <c r="K41" s="69"/>
      <c r="L41" s="69"/>
      <c r="M41" s="69"/>
      <c r="N41" s="67"/>
      <c r="O41" s="67"/>
      <c r="P41" s="29">
        <v>0</v>
      </c>
      <c r="Q41" s="43">
        <f t="shared" si="1"/>
        <v>1.5</v>
      </c>
      <c r="R41" s="29">
        <f t="shared" si="0"/>
        <v>0</v>
      </c>
    </row>
    <row r="42" spans="2:18" x14ac:dyDescent="0.2">
      <c r="B42" s="28">
        <v>32</v>
      </c>
      <c r="C42" s="67"/>
      <c r="D42" s="67"/>
      <c r="E42" s="68"/>
      <c r="F42" s="68"/>
      <c r="G42" s="68"/>
      <c r="H42" s="68"/>
      <c r="I42" s="69"/>
      <c r="J42" s="69"/>
      <c r="K42" s="69"/>
      <c r="L42" s="69"/>
      <c r="M42" s="69"/>
      <c r="N42" s="67"/>
      <c r="O42" s="67"/>
      <c r="P42" s="29">
        <v>0</v>
      </c>
      <c r="Q42" s="43">
        <f t="shared" si="1"/>
        <v>1.5</v>
      </c>
      <c r="R42" s="29">
        <f t="shared" si="0"/>
        <v>0</v>
      </c>
    </row>
    <row r="43" spans="2:18" x14ac:dyDescent="0.2">
      <c r="B43" s="28">
        <v>33</v>
      </c>
      <c r="C43" s="67"/>
      <c r="D43" s="67"/>
      <c r="E43" s="68"/>
      <c r="F43" s="68"/>
      <c r="G43" s="68"/>
      <c r="H43" s="68"/>
      <c r="I43" s="69"/>
      <c r="J43" s="69"/>
      <c r="K43" s="69"/>
      <c r="L43" s="69"/>
      <c r="M43" s="69"/>
      <c r="N43" s="67"/>
      <c r="O43" s="67"/>
      <c r="P43" s="29">
        <v>0</v>
      </c>
      <c r="Q43" s="43">
        <f t="shared" si="1"/>
        <v>1.5</v>
      </c>
      <c r="R43" s="29">
        <f t="shared" si="0"/>
        <v>0</v>
      </c>
    </row>
    <row r="44" spans="2:18" x14ac:dyDescent="0.2">
      <c r="B44" s="28">
        <v>34</v>
      </c>
      <c r="C44" s="67"/>
      <c r="D44" s="67"/>
      <c r="E44" s="68"/>
      <c r="F44" s="68"/>
      <c r="G44" s="68"/>
      <c r="H44" s="68"/>
      <c r="I44" s="69"/>
      <c r="J44" s="69"/>
      <c r="K44" s="69"/>
      <c r="L44" s="69"/>
      <c r="M44" s="69"/>
      <c r="N44" s="67"/>
      <c r="O44" s="67"/>
      <c r="P44" s="29">
        <v>0</v>
      </c>
      <c r="Q44" s="43">
        <f t="shared" si="1"/>
        <v>1.5</v>
      </c>
      <c r="R44" s="29">
        <f t="shared" si="0"/>
        <v>0</v>
      </c>
    </row>
    <row r="45" spans="2:18" x14ac:dyDescent="0.2">
      <c r="B45" s="28">
        <v>35</v>
      </c>
      <c r="C45" s="67"/>
      <c r="D45" s="67"/>
      <c r="E45" s="68"/>
      <c r="F45" s="68"/>
      <c r="G45" s="68"/>
      <c r="H45" s="68"/>
      <c r="I45" s="69"/>
      <c r="J45" s="69"/>
      <c r="K45" s="69"/>
      <c r="L45" s="69"/>
      <c r="M45" s="69"/>
      <c r="N45" s="67"/>
      <c r="O45" s="67"/>
      <c r="P45" s="29">
        <v>0</v>
      </c>
      <c r="Q45" s="43">
        <f t="shared" si="1"/>
        <v>1.5</v>
      </c>
      <c r="R45" s="29">
        <f t="shared" si="0"/>
        <v>0</v>
      </c>
    </row>
    <row r="46" spans="2:18" x14ac:dyDescent="0.2">
      <c r="B46" s="28">
        <v>36</v>
      </c>
      <c r="C46" s="67"/>
      <c r="D46" s="67"/>
      <c r="E46" s="68"/>
      <c r="F46" s="68"/>
      <c r="G46" s="68"/>
      <c r="H46" s="68"/>
      <c r="I46" s="69"/>
      <c r="J46" s="69"/>
      <c r="K46" s="69"/>
      <c r="L46" s="69"/>
      <c r="M46" s="69"/>
      <c r="N46" s="67"/>
      <c r="O46" s="67"/>
      <c r="P46" s="29">
        <v>0</v>
      </c>
      <c r="Q46" s="43">
        <f t="shared" si="1"/>
        <v>1.5</v>
      </c>
      <c r="R46" s="29">
        <f t="shared" si="0"/>
        <v>0</v>
      </c>
    </row>
    <row r="47" spans="2:18" x14ac:dyDescent="0.2">
      <c r="B47" s="28">
        <v>37</v>
      </c>
      <c r="C47" s="67"/>
      <c r="D47" s="67"/>
      <c r="E47" s="68"/>
      <c r="F47" s="68"/>
      <c r="G47" s="68"/>
      <c r="H47" s="68"/>
      <c r="I47" s="69"/>
      <c r="J47" s="69"/>
      <c r="K47" s="69"/>
      <c r="L47" s="69"/>
      <c r="M47" s="69"/>
      <c r="N47" s="67"/>
      <c r="O47" s="67"/>
      <c r="P47" s="29">
        <v>0</v>
      </c>
      <c r="Q47" s="43">
        <f t="shared" si="1"/>
        <v>1.5</v>
      </c>
      <c r="R47" s="29">
        <f t="shared" si="0"/>
        <v>0</v>
      </c>
    </row>
    <row r="48" spans="2:18" x14ac:dyDescent="0.2">
      <c r="B48" s="28">
        <v>38</v>
      </c>
      <c r="C48" s="67"/>
      <c r="D48" s="67"/>
      <c r="E48" s="68"/>
      <c r="F48" s="68"/>
      <c r="G48" s="68"/>
      <c r="H48" s="68"/>
      <c r="I48" s="69"/>
      <c r="J48" s="69"/>
      <c r="K48" s="69"/>
      <c r="L48" s="69"/>
      <c r="M48" s="69"/>
      <c r="N48" s="67"/>
      <c r="O48" s="67"/>
      <c r="P48" s="29">
        <v>0</v>
      </c>
      <c r="Q48" s="43">
        <f t="shared" si="1"/>
        <v>1.5</v>
      </c>
      <c r="R48" s="29">
        <f t="shared" si="0"/>
        <v>0</v>
      </c>
    </row>
    <row r="49" spans="2:18" x14ac:dyDescent="0.2">
      <c r="B49" s="28">
        <v>39</v>
      </c>
      <c r="C49" s="67"/>
      <c r="D49" s="67"/>
      <c r="E49" s="68"/>
      <c r="F49" s="68"/>
      <c r="G49" s="68"/>
      <c r="H49" s="68"/>
      <c r="I49" s="69"/>
      <c r="J49" s="69"/>
      <c r="K49" s="69"/>
      <c r="L49" s="69"/>
      <c r="M49" s="69"/>
      <c r="N49" s="67"/>
      <c r="O49" s="67"/>
      <c r="P49" s="29">
        <v>0</v>
      </c>
      <c r="Q49" s="43">
        <f t="shared" si="1"/>
        <v>1.5</v>
      </c>
      <c r="R49" s="29">
        <f t="shared" si="0"/>
        <v>0</v>
      </c>
    </row>
    <row r="50" spans="2:18" x14ac:dyDescent="0.2">
      <c r="B50" s="28">
        <v>40</v>
      </c>
      <c r="C50" s="67"/>
      <c r="D50" s="67"/>
      <c r="E50" s="68"/>
      <c r="F50" s="68"/>
      <c r="G50" s="68"/>
      <c r="H50" s="68"/>
      <c r="I50" s="69"/>
      <c r="J50" s="69"/>
      <c r="K50" s="69"/>
      <c r="L50" s="69"/>
      <c r="M50" s="69"/>
      <c r="N50" s="67"/>
      <c r="O50" s="67"/>
      <c r="P50" s="29">
        <v>0</v>
      </c>
      <c r="Q50" s="43">
        <f t="shared" si="1"/>
        <v>1.5</v>
      </c>
      <c r="R50" s="29">
        <f t="shared" si="0"/>
        <v>0</v>
      </c>
    </row>
    <row r="51" spans="2:18" s="30" customFormat="1" ht="18.75" customHeight="1" x14ac:dyDescent="0.2">
      <c r="B51" s="71" t="s">
        <v>68</v>
      </c>
      <c r="C51" s="71"/>
      <c r="D51" s="71"/>
      <c r="E51" s="71"/>
      <c r="F51" s="71"/>
      <c r="G51" s="71"/>
      <c r="H51" s="71"/>
      <c r="I51" s="71"/>
      <c r="J51" s="71"/>
      <c r="K51" s="71"/>
      <c r="L51" s="71"/>
      <c r="M51" s="71"/>
      <c r="N51" s="71"/>
      <c r="O51" s="71"/>
      <c r="P51" s="41">
        <f>SUM(P11:P50)</f>
        <v>100</v>
      </c>
      <c r="Q51" s="41"/>
      <c r="R51" s="31">
        <f>SUM(R11:R50)</f>
        <v>150</v>
      </c>
    </row>
    <row r="52" spans="2:18" ht="12.75" customHeight="1" x14ac:dyDescent="0.2">
      <c r="B52" s="72" t="s">
        <v>69</v>
      </c>
      <c r="C52" s="73"/>
      <c r="D52" s="73"/>
      <c r="E52" s="73"/>
      <c r="F52" s="73"/>
      <c r="G52" s="73"/>
      <c r="H52" s="73"/>
      <c r="I52" s="73"/>
      <c r="J52" s="73"/>
      <c r="K52" s="73"/>
      <c r="L52" s="73"/>
      <c r="M52" s="73"/>
      <c r="N52" s="73"/>
      <c r="O52" s="73"/>
      <c r="P52" s="73"/>
      <c r="Q52" s="73"/>
      <c r="R52" s="73"/>
    </row>
    <row r="53" spans="2:18" x14ac:dyDescent="0.2">
      <c r="B53" s="73"/>
      <c r="C53" s="73"/>
      <c r="D53" s="73"/>
      <c r="E53" s="73"/>
      <c r="F53" s="73"/>
      <c r="G53" s="73"/>
      <c r="H53" s="73"/>
      <c r="I53" s="73"/>
      <c r="J53" s="73"/>
      <c r="K53" s="73"/>
      <c r="L53" s="73"/>
      <c r="M53" s="73"/>
      <c r="N53" s="73"/>
      <c r="O53" s="73"/>
      <c r="P53" s="73"/>
      <c r="Q53" s="73"/>
      <c r="R53" s="73"/>
    </row>
    <row r="54" spans="2:18" ht="8.4499999999999993" customHeight="1" x14ac:dyDescent="0.2">
      <c r="B54" s="3"/>
      <c r="C54" s="3"/>
      <c r="D54" s="3"/>
      <c r="E54" s="3"/>
      <c r="F54" s="3"/>
      <c r="G54" s="3"/>
      <c r="H54" s="3"/>
      <c r="I54" s="3"/>
      <c r="J54" s="3"/>
      <c r="K54" s="3"/>
      <c r="L54" s="3"/>
      <c r="M54" s="3"/>
      <c r="N54" s="3"/>
      <c r="O54" s="3"/>
      <c r="P54" s="3"/>
      <c r="Q54" s="3"/>
      <c r="R54" s="3"/>
    </row>
    <row r="55" spans="2:18" ht="12.75" hidden="1" customHeight="1" x14ac:dyDescent="0.2">
      <c r="B55" s="3"/>
      <c r="C55" s="3"/>
      <c r="D55" s="3"/>
      <c r="E55" s="3"/>
      <c r="F55" s="3"/>
      <c r="G55" s="3"/>
      <c r="H55" s="3"/>
      <c r="I55" s="3"/>
      <c r="J55" s="3"/>
      <c r="K55" s="3"/>
      <c r="L55" s="3"/>
      <c r="M55" s="3"/>
      <c r="N55" s="3"/>
      <c r="O55" s="3"/>
      <c r="P55" s="3"/>
      <c r="Q55" s="3"/>
      <c r="R55" s="3"/>
    </row>
    <row r="56" spans="2:18" ht="12.75" hidden="1" customHeight="1" x14ac:dyDescent="0.2">
      <c r="B56" s="3"/>
      <c r="C56" s="3"/>
      <c r="D56" s="3"/>
      <c r="E56" s="3"/>
      <c r="F56" s="3"/>
      <c r="G56" s="3"/>
      <c r="H56" s="3"/>
      <c r="I56" s="3"/>
      <c r="J56" s="3"/>
      <c r="K56" s="3"/>
      <c r="L56" s="3"/>
      <c r="M56" s="3"/>
      <c r="N56" s="3"/>
      <c r="O56" s="3"/>
      <c r="P56" s="3"/>
      <c r="Q56" s="3"/>
      <c r="R56" s="3"/>
    </row>
    <row r="57" spans="2:18" ht="12.75" hidden="1" customHeight="1" x14ac:dyDescent="0.2">
      <c r="B57" s="3"/>
      <c r="C57" s="3"/>
      <c r="D57" s="3"/>
      <c r="E57" s="3"/>
      <c r="F57" s="3"/>
      <c r="G57" s="3"/>
      <c r="H57" s="3"/>
      <c r="I57" s="3"/>
      <c r="J57" s="3"/>
      <c r="K57" s="3"/>
      <c r="L57" s="3"/>
      <c r="M57" s="3"/>
      <c r="N57" s="3"/>
      <c r="O57" s="3"/>
      <c r="P57" s="3"/>
      <c r="Q57" s="3"/>
      <c r="R57" s="3"/>
    </row>
    <row r="60" spans="2:18" ht="12.75" customHeight="1" x14ac:dyDescent="0.2"/>
  </sheetData>
  <mergeCells count="258">
    <mergeCell ref="B51:O51"/>
    <mergeCell ref="B52:R53"/>
    <mergeCell ref="C50:D50"/>
    <mergeCell ref="E50:F50"/>
    <mergeCell ref="G50:H50"/>
    <mergeCell ref="I50:J50"/>
    <mergeCell ref="K50:M50"/>
    <mergeCell ref="N50:O50"/>
    <mergeCell ref="C49:D49"/>
    <mergeCell ref="E49:F49"/>
    <mergeCell ref="G49:H49"/>
    <mergeCell ref="I49:J49"/>
    <mergeCell ref="K49:M49"/>
    <mergeCell ref="N49:O49"/>
    <mergeCell ref="C48:D48"/>
    <mergeCell ref="E48:F48"/>
    <mergeCell ref="G48:H48"/>
    <mergeCell ref="I48:J48"/>
    <mergeCell ref="K48:M48"/>
    <mergeCell ref="N48:O48"/>
    <mergeCell ref="C47:D47"/>
    <mergeCell ref="E47:F47"/>
    <mergeCell ref="G47:H47"/>
    <mergeCell ref="I47:J47"/>
    <mergeCell ref="K47:M47"/>
    <mergeCell ref="N47:O47"/>
    <mergeCell ref="C46:D46"/>
    <mergeCell ref="E46:F46"/>
    <mergeCell ref="G46:H46"/>
    <mergeCell ref="I46:J46"/>
    <mergeCell ref="K46:M46"/>
    <mergeCell ref="N46:O46"/>
    <mergeCell ref="C45:D45"/>
    <mergeCell ref="E45:F45"/>
    <mergeCell ref="G45:H45"/>
    <mergeCell ref="I45:J45"/>
    <mergeCell ref="K45:M45"/>
    <mergeCell ref="N45:O45"/>
    <mergeCell ref="C44:D44"/>
    <mergeCell ref="E44:F44"/>
    <mergeCell ref="G44:H44"/>
    <mergeCell ref="I44:J44"/>
    <mergeCell ref="K44:M44"/>
    <mergeCell ref="N44:O44"/>
    <mergeCell ref="C43:D43"/>
    <mergeCell ref="E43:F43"/>
    <mergeCell ref="G43:H43"/>
    <mergeCell ref="I43:J43"/>
    <mergeCell ref="K43:M43"/>
    <mergeCell ref="N43:O43"/>
    <mergeCell ref="C42:D42"/>
    <mergeCell ref="E42:F42"/>
    <mergeCell ref="G42:H42"/>
    <mergeCell ref="I42:J42"/>
    <mergeCell ref="K42:M42"/>
    <mergeCell ref="N42:O42"/>
    <mergeCell ref="C41:D41"/>
    <mergeCell ref="E41:F41"/>
    <mergeCell ref="G41:H41"/>
    <mergeCell ref="I41:J41"/>
    <mergeCell ref="K41:M41"/>
    <mergeCell ref="N41:O41"/>
    <mergeCell ref="C40:D40"/>
    <mergeCell ref="E40:F40"/>
    <mergeCell ref="G40:H40"/>
    <mergeCell ref="I40:J40"/>
    <mergeCell ref="K40:M40"/>
    <mergeCell ref="N40:O40"/>
    <mergeCell ref="C39:D39"/>
    <mergeCell ref="E39:F39"/>
    <mergeCell ref="G39:H39"/>
    <mergeCell ref="I39:J39"/>
    <mergeCell ref="K39:M39"/>
    <mergeCell ref="N39:O39"/>
    <mergeCell ref="C38:D38"/>
    <mergeCell ref="E38:F38"/>
    <mergeCell ref="G38:H38"/>
    <mergeCell ref="I38:J38"/>
    <mergeCell ref="K38:M38"/>
    <mergeCell ref="N38:O38"/>
    <mergeCell ref="C37:D37"/>
    <mergeCell ref="E37:F37"/>
    <mergeCell ref="G37:H37"/>
    <mergeCell ref="I37:J37"/>
    <mergeCell ref="K37:M37"/>
    <mergeCell ref="N37:O37"/>
    <mergeCell ref="C36:D36"/>
    <mergeCell ref="E36:F36"/>
    <mergeCell ref="G36:H36"/>
    <mergeCell ref="I36:J36"/>
    <mergeCell ref="K36:M36"/>
    <mergeCell ref="N36:O36"/>
    <mergeCell ref="C35:D35"/>
    <mergeCell ref="E35:F35"/>
    <mergeCell ref="G35:H35"/>
    <mergeCell ref="I35:J35"/>
    <mergeCell ref="K35:M35"/>
    <mergeCell ref="N35:O35"/>
    <mergeCell ref="C34:D34"/>
    <mergeCell ref="E34:F34"/>
    <mergeCell ref="G34:H34"/>
    <mergeCell ref="I34:J34"/>
    <mergeCell ref="K34:M34"/>
    <mergeCell ref="N34:O34"/>
    <mergeCell ref="C33:D33"/>
    <mergeCell ref="E33:F33"/>
    <mergeCell ref="G33:H33"/>
    <mergeCell ref="I33:J33"/>
    <mergeCell ref="K33:M33"/>
    <mergeCell ref="N33:O33"/>
    <mergeCell ref="C32:D32"/>
    <mergeCell ref="E32:F32"/>
    <mergeCell ref="G32:H32"/>
    <mergeCell ref="I32:J32"/>
    <mergeCell ref="K32:M32"/>
    <mergeCell ref="N32:O32"/>
    <mergeCell ref="C31:D31"/>
    <mergeCell ref="E31:F31"/>
    <mergeCell ref="G31:H31"/>
    <mergeCell ref="I31:J31"/>
    <mergeCell ref="K31:M31"/>
    <mergeCell ref="N31:O31"/>
    <mergeCell ref="C30:D30"/>
    <mergeCell ref="E30:F30"/>
    <mergeCell ref="G30:H30"/>
    <mergeCell ref="I30:J30"/>
    <mergeCell ref="K30:M30"/>
    <mergeCell ref="N30:O30"/>
    <mergeCell ref="C29:D29"/>
    <mergeCell ref="E29:F29"/>
    <mergeCell ref="G29:H29"/>
    <mergeCell ref="I29:J29"/>
    <mergeCell ref="K29:M29"/>
    <mergeCell ref="N29:O29"/>
    <mergeCell ref="C28:D28"/>
    <mergeCell ref="E28:F28"/>
    <mergeCell ref="G28:H28"/>
    <mergeCell ref="I28:J28"/>
    <mergeCell ref="K28:M28"/>
    <mergeCell ref="N28:O28"/>
    <mergeCell ref="C27:D27"/>
    <mergeCell ref="E27:F27"/>
    <mergeCell ref="G27:H27"/>
    <mergeCell ref="I27:J27"/>
    <mergeCell ref="K27:M27"/>
    <mergeCell ref="N27:O27"/>
    <mergeCell ref="C26:D26"/>
    <mergeCell ref="E26:F26"/>
    <mergeCell ref="G26:H26"/>
    <mergeCell ref="I26:J26"/>
    <mergeCell ref="K26:M26"/>
    <mergeCell ref="N26:O26"/>
    <mergeCell ref="C25:D25"/>
    <mergeCell ref="E25:F25"/>
    <mergeCell ref="G25:H25"/>
    <mergeCell ref="I25:J25"/>
    <mergeCell ref="K25:M25"/>
    <mergeCell ref="N25:O25"/>
    <mergeCell ref="C24:D24"/>
    <mergeCell ref="E24:F24"/>
    <mergeCell ref="G24:H24"/>
    <mergeCell ref="I24:J24"/>
    <mergeCell ref="K24:M24"/>
    <mergeCell ref="N24:O24"/>
    <mergeCell ref="C23:D23"/>
    <mergeCell ref="E23:F23"/>
    <mergeCell ref="G23:H23"/>
    <mergeCell ref="I23:J23"/>
    <mergeCell ref="K23:M23"/>
    <mergeCell ref="N23:O23"/>
    <mergeCell ref="C22:D22"/>
    <mergeCell ref="E22:F22"/>
    <mergeCell ref="G22:H22"/>
    <mergeCell ref="I22:J22"/>
    <mergeCell ref="K22:M22"/>
    <mergeCell ref="N22:O22"/>
    <mergeCell ref="C21:D21"/>
    <mergeCell ref="E21:F21"/>
    <mergeCell ref="G21:H21"/>
    <mergeCell ref="I21:J21"/>
    <mergeCell ref="K21:M21"/>
    <mergeCell ref="N21:O21"/>
    <mergeCell ref="C20:D20"/>
    <mergeCell ref="E20:F20"/>
    <mergeCell ref="G20:H20"/>
    <mergeCell ref="I20:J20"/>
    <mergeCell ref="K20:M20"/>
    <mergeCell ref="N20:O20"/>
    <mergeCell ref="C19:D19"/>
    <mergeCell ref="E19:F19"/>
    <mergeCell ref="G19:H19"/>
    <mergeCell ref="I19:J19"/>
    <mergeCell ref="K19:M19"/>
    <mergeCell ref="N19:O19"/>
    <mergeCell ref="C18:D18"/>
    <mergeCell ref="E18:F18"/>
    <mergeCell ref="G18:H18"/>
    <mergeCell ref="I18:J18"/>
    <mergeCell ref="K18:M18"/>
    <mergeCell ref="N18:O18"/>
    <mergeCell ref="C17:D17"/>
    <mergeCell ref="E17:F17"/>
    <mergeCell ref="G17:H17"/>
    <mergeCell ref="I17:J17"/>
    <mergeCell ref="K17:M17"/>
    <mergeCell ref="N17:O17"/>
    <mergeCell ref="C16:D16"/>
    <mergeCell ref="E16:F16"/>
    <mergeCell ref="G16:H16"/>
    <mergeCell ref="I16:J16"/>
    <mergeCell ref="K16:M16"/>
    <mergeCell ref="N16:O16"/>
    <mergeCell ref="C15:D15"/>
    <mergeCell ref="E15:F15"/>
    <mergeCell ref="G15:H15"/>
    <mergeCell ref="I15:J15"/>
    <mergeCell ref="K15:M15"/>
    <mergeCell ref="N15:O15"/>
    <mergeCell ref="C14:D14"/>
    <mergeCell ref="E14:F14"/>
    <mergeCell ref="G14:H14"/>
    <mergeCell ref="I14:J14"/>
    <mergeCell ref="K14:M14"/>
    <mergeCell ref="N14:O14"/>
    <mergeCell ref="C13:D13"/>
    <mergeCell ref="E13:F13"/>
    <mergeCell ref="G13:H13"/>
    <mergeCell ref="I13:J13"/>
    <mergeCell ref="K13:M13"/>
    <mergeCell ref="N13:O13"/>
    <mergeCell ref="C12:D12"/>
    <mergeCell ref="E12:F12"/>
    <mergeCell ref="G12:H12"/>
    <mergeCell ref="I12:J12"/>
    <mergeCell ref="K12:M12"/>
    <mergeCell ref="N12:O12"/>
    <mergeCell ref="K10:M10"/>
    <mergeCell ref="N10:O10"/>
    <mergeCell ref="C11:D11"/>
    <mergeCell ref="E11:F11"/>
    <mergeCell ref="G11:H11"/>
    <mergeCell ref="I11:J11"/>
    <mergeCell ref="K11:M11"/>
    <mergeCell ref="N11:O11"/>
    <mergeCell ref="B6:E6"/>
    <mergeCell ref="F6:J6"/>
    <mergeCell ref="B7:E7"/>
    <mergeCell ref="F7:J7"/>
    <mergeCell ref="C10:D10"/>
    <mergeCell ref="E10:F10"/>
    <mergeCell ref="G10:H10"/>
    <mergeCell ref="I10:J10"/>
    <mergeCell ref="B2:R2"/>
    <mergeCell ref="B3:R3"/>
    <mergeCell ref="B4:E4"/>
    <mergeCell ref="F4:R4"/>
    <mergeCell ref="B5:E5"/>
    <mergeCell ref="F5:R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60"/>
  <sheetViews>
    <sheetView zoomScale="120" zoomScaleNormal="120" workbookViewId="0">
      <selection activeCell="K7" sqref="K7"/>
    </sheetView>
  </sheetViews>
  <sheetFormatPr defaultColWidth="9.140625" defaultRowHeight="12.75" x14ac:dyDescent="0.2"/>
  <cols>
    <col min="1" max="1" width="3.28515625" customWidth="1"/>
    <col min="2" max="2" width="4.28515625" customWidth="1"/>
    <col min="3" max="4" width="6.5703125" customWidth="1"/>
    <col min="5" max="6" width="8" customWidth="1"/>
    <col min="7" max="7" width="5.42578125" customWidth="1"/>
    <col min="8" max="8" width="10.28515625" customWidth="1"/>
    <col min="9" max="10" width="10.7109375" customWidth="1"/>
    <col min="11" max="13" width="11.85546875" customWidth="1"/>
    <col min="15" max="15" width="10.7109375" customWidth="1"/>
    <col min="16" max="16" width="19" customWidth="1"/>
    <col min="17" max="17" width="11.7109375" customWidth="1"/>
    <col min="18" max="18" width="19" customWidth="1"/>
  </cols>
  <sheetData>
    <row r="1" spans="2:18" ht="12.75" customHeight="1" x14ac:dyDescent="0.2">
      <c r="B1" s="4"/>
      <c r="C1" s="4"/>
      <c r="D1" s="4"/>
      <c r="E1" s="4"/>
      <c r="F1" s="4"/>
      <c r="G1" s="4"/>
      <c r="H1" s="4"/>
      <c r="I1" s="4"/>
      <c r="J1" s="4"/>
      <c r="K1" s="4"/>
      <c r="L1" s="4"/>
      <c r="M1" s="4"/>
      <c r="N1" s="4"/>
      <c r="O1" s="4"/>
      <c r="P1" s="4"/>
      <c r="Q1" s="4"/>
      <c r="R1" s="4"/>
    </row>
    <row r="2" spans="2:18" ht="20.25" customHeight="1" x14ac:dyDescent="0.2">
      <c r="B2" s="59" t="s">
        <v>56</v>
      </c>
      <c r="C2" s="60"/>
      <c r="D2" s="60"/>
      <c r="E2" s="60"/>
      <c r="F2" s="60"/>
      <c r="G2" s="60"/>
      <c r="H2" s="60"/>
      <c r="I2" s="60"/>
      <c r="J2" s="60"/>
      <c r="K2" s="60"/>
      <c r="L2" s="60"/>
      <c r="M2" s="60"/>
      <c r="N2" s="60"/>
      <c r="O2" s="60"/>
      <c r="P2" s="60"/>
      <c r="Q2" s="60"/>
      <c r="R2" s="61"/>
    </row>
    <row r="3" spans="2:18" ht="20.25" customHeight="1" x14ac:dyDescent="0.2">
      <c r="B3" s="62" t="str">
        <f>'I. Numerical report'!B32</f>
        <v>5. Other costs, services</v>
      </c>
      <c r="C3" s="63"/>
      <c r="D3" s="63"/>
      <c r="E3" s="63"/>
      <c r="F3" s="63"/>
      <c r="G3" s="63"/>
      <c r="H3" s="63"/>
      <c r="I3" s="63"/>
      <c r="J3" s="63"/>
      <c r="K3" s="63"/>
      <c r="L3" s="63"/>
      <c r="M3" s="63"/>
      <c r="N3" s="63"/>
      <c r="O3" s="63"/>
      <c r="P3" s="63"/>
      <c r="Q3" s="63"/>
      <c r="R3" s="64"/>
    </row>
    <row r="4" spans="2:18" ht="18.75" customHeight="1" x14ac:dyDescent="0.2">
      <c r="B4" s="51" t="s">
        <v>1</v>
      </c>
      <c r="C4" s="52"/>
      <c r="D4" s="52"/>
      <c r="E4" s="52"/>
      <c r="F4" s="65" t="str">
        <f>'I. Numerical report'!C3</f>
        <v>[PREFILL]</v>
      </c>
      <c r="G4" s="65"/>
      <c r="H4" s="65"/>
      <c r="I4" s="65"/>
      <c r="J4" s="65"/>
      <c r="K4" s="65"/>
      <c r="L4" s="65"/>
      <c r="M4" s="65"/>
      <c r="N4" s="65"/>
      <c r="O4" s="65"/>
      <c r="P4" s="65"/>
      <c r="Q4" s="65"/>
      <c r="R4" s="66"/>
    </row>
    <row r="5" spans="2:18" ht="18.75" customHeight="1" x14ac:dyDescent="0.2">
      <c r="B5" s="51" t="s">
        <v>3</v>
      </c>
      <c r="C5" s="52"/>
      <c r="D5" s="52"/>
      <c r="E5" s="52"/>
      <c r="F5" s="65" t="str">
        <f>'I. Numerical report'!C4</f>
        <v>[PREFILL]</v>
      </c>
      <c r="G5" s="65"/>
      <c r="H5" s="65"/>
      <c r="I5" s="65"/>
      <c r="J5" s="65"/>
      <c r="K5" s="65"/>
      <c r="L5" s="65"/>
      <c r="M5" s="65"/>
      <c r="N5" s="65"/>
      <c r="O5" s="65"/>
      <c r="P5" s="65"/>
      <c r="Q5" s="65"/>
      <c r="R5" s="66"/>
    </row>
    <row r="6" spans="2:18" ht="18.75" customHeight="1" x14ac:dyDescent="0.2">
      <c r="B6" s="51" t="s">
        <v>57</v>
      </c>
      <c r="C6" s="52"/>
      <c r="D6" s="52"/>
      <c r="E6" s="52"/>
      <c r="F6" s="53" t="str">
        <f>'I. Numerical report'!C5</f>
        <v>DD.MM.YYYY - DD.MM.YYYY</v>
      </c>
      <c r="G6" s="53"/>
      <c r="H6" s="53"/>
      <c r="I6" s="53"/>
      <c r="J6" s="53"/>
      <c r="K6" s="34"/>
      <c r="L6" s="34"/>
      <c r="M6" s="34"/>
      <c r="N6" s="34"/>
      <c r="O6" s="34"/>
      <c r="P6" s="34"/>
      <c r="Q6" s="34"/>
      <c r="R6" s="35"/>
    </row>
    <row r="7" spans="2:18" ht="18.75" customHeight="1" x14ac:dyDescent="0.2">
      <c r="B7" s="54" t="s">
        <v>6</v>
      </c>
      <c r="C7" s="55"/>
      <c r="D7" s="55"/>
      <c r="E7" s="55"/>
      <c r="F7" s="56" t="str">
        <f>'I. Numerical report'!C6</f>
        <v>DD.MM.YYYY - DD.MM.YYYY</v>
      </c>
      <c r="G7" s="56"/>
      <c r="H7" s="56"/>
      <c r="I7" s="56"/>
      <c r="J7" s="56"/>
      <c r="K7" s="36"/>
      <c r="L7" s="36"/>
      <c r="M7" s="36"/>
      <c r="N7" s="36"/>
      <c r="O7" s="36"/>
      <c r="P7" s="36"/>
      <c r="Q7" s="36"/>
      <c r="R7" s="37"/>
    </row>
    <row r="8" spans="2:18" ht="13.5" customHeight="1" x14ac:dyDescent="0.2">
      <c r="B8" s="4"/>
      <c r="C8" s="4"/>
      <c r="D8" s="4"/>
      <c r="E8" s="4"/>
      <c r="F8" s="4"/>
      <c r="G8" s="4"/>
      <c r="H8" s="4"/>
      <c r="I8" s="4"/>
      <c r="J8" s="4"/>
      <c r="K8" s="4"/>
      <c r="L8" s="4"/>
      <c r="M8" s="4"/>
      <c r="N8" s="4"/>
      <c r="O8" s="4"/>
      <c r="P8" s="4"/>
      <c r="Q8" s="4"/>
      <c r="R8" s="4"/>
    </row>
    <row r="9" spans="2:18" ht="13.5" customHeight="1" x14ac:dyDescent="0.2">
      <c r="B9" s="4"/>
      <c r="C9" s="4"/>
      <c r="D9" s="4"/>
      <c r="E9" s="4"/>
      <c r="F9" s="4"/>
      <c r="G9" s="4"/>
      <c r="H9" s="4"/>
      <c r="I9" s="4"/>
      <c r="J9" s="4"/>
      <c r="K9" s="4"/>
      <c r="L9" s="4"/>
      <c r="M9" s="4"/>
      <c r="N9" s="4"/>
      <c r="O9" s="4"/>
      <c r="P9" s="4"/>
      <c r="Q9" s="4"/>
      <c r="R9" s="4"/>
    </row>
    <row r="10" spans="2:18" ht="35.25" customHeight="1" x14ac:dyDescent="0.2">
      <c r="B10" s="26" t="s">
        <v>58</v>
      </c>
      <c r="C10" s="57" t="s">
        <v>70</v>
      </c>
      <c r="D10" s="57"/>
      <c r="E10" s="57" t="s">
        <v>71</v>
      </c>
      <c r="F10" s="57"/>
      <c r="G10" s="58" t="s">
        <v>72</v>
      </c>
      <c r="H10" s="58"/>
      <c r="I10" s="58" t="s">
        <v>75</v>
      </c>
      <c r="J10" s="58"/>
      <c r="K10" s="58" t="s">
        <v>74</v>
      </c>
      <c r="L10" s="58"/>
      <c r="M10" s="58"/>
      <c r="N10" s="58" t="s">
        <v>64</v>
      </c>
      <c r="O10" s="58"/>
      <c r="P10" s="27" t="s">
        <v>65</v>
      </c>
      <c r="Q10" s="27" t="s">
        <v>66</v>
      </c>
      <c r="R10" s="27" t="s">
        <v>67</v>
      </c>
    </row>
    <row r="11" spans="2:18" x14ac:dyDescent="0.2">
      <c r="B11" s="28">
        <v>1</v>
      </c>
      <c r="C11" s="67"/>
      <c r="D11" s="67"/>
      <c r="E11" s="68"/>
      <c r="F11" s="68"/>
      <c r="G11" s="68"/>
      <c r="H11" s="68"/>
      <c r="I11" s="69"/>
      <c r="J11" s="69"/>
      <c r="K11" s="69"/>
      <c r="L11" s="69"/>
      <c r="M11" s="69"/>
      <c r="N11" s="67"/>
      <c r="O11" s="67"/>
      <c r="P11" s="29">
        <v>100</v>
      </c>
      <c r="Q11" s="43">
        <v>1.5</v>
      </c>
      <c r="R11" s="29">
        <f>P11*Q11</f>
        <v>150</v>
      </c>
    </row>
    <row r="12" spans="2:18" x14ac:dyDescent="0.2">
      <c r="B12" s="28">
        <v>2</v>
      </c>
      <c r="C12" s="67"/>
      <c r="D12" s="67"/>
      <c r="E12" s="68"/>
      <c r="F12" s="68"/>
      <c r="G12" s="68"/>
      <c r="H12" s="68"/>
      <c r="I12" s="69"/>
      <c r="J12" s="69"/>
      <c r="K12" s="69"/>
      <c r="L12" s="69"/>
      <c r="M12" s="69"/>
      <c r="N12" s="67"/>
      <c r="O12" s="67"/>
      <c r="P12" s="29">
        <v>0</v>
      </c>
      <c r="Q12" s="43">
        <f>$Q$11</f>
        <v>1.5</v>
      </c>
      <c r="R12" s="29">
        <f t="shared" ref="R12:R50" si="0">P12*Q12</f>
        <v>0</v>
      </c>
    </row>
    <row r="13" spans="2:18" x14ac:dyDescent="0.2">
      <c r="B13" s="28">
        <v>3</v>
      </c>
      <c r="C13" s="70"/>
      <c r="D13" s="70"/>
      <c r="E13" s="68"/>
      <c r="F13" s="68"/>
      <c r="G13" s="68"/>
      <c r="H13" s="68"/>
      <c r="I13" s="69"/>
      <c r="J13" s="69"/>
      <c r="K13" s="69"/>
      <c r="L13" s="69"/>
      <c r="M13" s="69"/>
      <c r="N13" s="67"/>
      <c r="O13" s="67"/>
      <c r="P13" s="29">
        <v>0</v>
      </c>
      <c r="Q13" s="43">
        <f t="shared" ref="Q13:Q50" si="1">$Q$11</f>
        <v>1.5</v>
      </c>
      <c r="R13" s="29">
        <f t="shared" si="0"/>
        <v>0</v>
      </c>
    </row>
    <row r="14" spans="2:18" x14ac:dyDescent="0.2">
      <c r="B14" s="28">
        <v>4</v>
      </c>
      <c r="C14" s="67"/>
      <c r="D14" s="67"/>
      <c r="E14" s="68"/>
      <c r="F14" s="68"/>
      <c r="G14" s="68"/>
      <c r="H14" s="68"/>
      <c r="I14" s="69"/>
      <c r="J14" s="69"/>
      <c r="K14" s="69"/>
      <c r="L14" s="69"/>
      <c r="M14" s="69"/>
      <c r="N14" s="67"/>
      <c r="O14" s="67"/>
      <c r="P14" s="29">
        <v>0</v>
      </c>
      <c r="Q14" s="43">
        <f t="shared" si="1"/>
        <v>1.5</v>
      </c>
      <c r="R14" s="29">
        <f t="shared" si="0"/>
        <v>0</v>
      </c>
    </row>
    <row r="15" spans="2:18" x14ac:dyDescent="0.2">
      <c r="B15" s="28">
        <v>5</v>
      </c>
      <c r="C15" s="67"/>
      <c r="D15" s="67"/>
      <c r="E15" s="68"/>
      <c r="F15" s="68"/>
      <c r="G15" s="68"/>
      <c r="H15" s="68"/>
      <c r="I15" s="69"/>
      <c r="J15" s="69"/>
      <c r="K15" s="69"/>
      <c r="L15" s="69"/>
      <c r="M15" s="69"/>
      <c r="N15" s="67"/>
      <c r="O15" s="67"/>
      <c r="P15" s="29">
        <v>0</v>
      </c>
      <c r="Q15" s="43">
        <f t="shared" si="1"/>
        <v>1.5</v>
      </c>
      <c r="R15" s="29">
        <f t="shared" si="0"/>
        <v>0</v>
      </c>
    </row>
    <row r="16" spans="2:18" x14ac:dyDescent="0.2">
      <c r="B16" s="28">
        <v>6</v>
      </c>
      <c r="C16" s="67"/>
      <c r="D16" s="67"/>
      <c r="E16" s="68"/>
      <c r="F16" s="68"/>
      <c r="G16" s="68"/>
      <c r="H16" s="68"/>
      <c r="I16" s="69"/>
      <c r="J16" s="69"/>
      <c r="K16" s="69"/>
      <c r="L16" s="69"/>
      <c r="M16" s="69"/>
      <c r="N16" s="67"/>
      <c r="O16" s="67"/>
      <c r="P16" s="29">
        <v>0</v>
      </c>
      <c r="Q16" s="43">
        <f t="shared" si="1"/>
        <v>1.5</v>
      </c>
      <c r="R16" s="29">
        <f t="shared" si="0"/>
        <v>0</v>
      </c>
    </row>
    <row r="17" spans="2:18" x14ac:dyDescent="0.2">
      <c r="B17" s="28">
        <v>7</v>
      </c>
      <c r="C17" s="67"/>
      <c r="D17" s="67"/>
      <c r="E17" s="68"/>
      <c r="F17" s="68"/>
      <c r="G17" s="68"/>
      <c r="H17" s="68"/>
      <c r="I17" s="69"/>
      <c r="J17" s="69"/>
      <c r="K17" s="69"/>
      <c r="L17" s="69"/>
      <c r="M17" s="69"/>
      <c r="N17" s="67"/>
      <c r="O17" s="67"/>
      <c r="P17" s="29">
        <v>0</v>
      </c>
      <c r="Q17" s="43">
        <f t="shared" si="1"/>
        <v>1.5</v>
      </c>
      <c r="R17" s="29">
        <f t="shared" si="0"/>
        <v>0</v>
      </c>
    </row>
    <row r="18" spans="2:18" x14ac:dyDescent="0.2">
      <c r="B18" s="28">
        <v>8</v>
      </c>
      <c r="C18" s="67"/>
      <c r="D18" s="67"/>
      <c r="E18" s="68"/>
      <c r="F18" s="68"/>
      <c r="G18" s="68"/>
      <c r="H18" s="68"/>
      <c r="I18" s="69"/>
      <c r="J18" s="69"/>
      <c r="K18" s="69"/>
      <c r="L18" s="69"/>
      <c r="M18" s="69"/>
      <c r="N18" s="67"/>
      <c r="O18" s="67"/>
      <c r="P18" s="29">
        <v>0</v>
      </c>
      <c r="Q18" s="43">
        <f t="shared" si="1"/>
        <v>1.5</v>
      </c>
      <c r="R18" s="29">
        <f t="shared" si="0"/>
        <v>0</v>
      </c>
    </row>
    <row r="19" spans="2:18" x14ac:dyDescent="0.2">
      <c r="B19" s="28">
        <v>9</v>
      </c>
      <c r="C19" s="67"/>
      <c r="D19" s="67"/>
      <c r="E19" s="68"/>
      <c r="F19" s="68"/>
      <c r="G19" s="68"/>
      <c r="H19" s="68"/>
      <c r="I19" s="69"/>
      <c r="J19" s="69"/>
      <c r="K19" s="69"/>
      <c r="L19" s="69"/>
      <c r="M19" s="69"/>
      <c r="N19" s="67"/>
      <c r="O19" s="67"/>
      <c r="P19" s="29">
        <v>0</v>
      </c>
      <c r="Q19" s="43">
        <f t="shared" si="1"/>
        <v>1.5</v>
      </c>
      <c r="R19" s="29">
        <f t="shared" si="0"/>
        <v>0</v>
      </c>
    </row>
    <row r="20" spans="2:18" x14ac:dyDescent="0.2">
      <c r="B20" s="28">
        <v>10</v>
      </c>
      <c r="C20" s="67"/>
      <c r="D20" s="67"/>
      <c r="E20" s="68"/>
      <c r="F20" s="68"/>
      <c r="G20" s="68"/>
      <c r="H20" s="68"/>
      <c r="I20" s="69"/>
      <c r="J20" s="69"/>
      <c r="K20" s="69"/>
      <c r="L20" s="69"/>
      <c r="M20" s="69"/>
      <c r="N20" s="67"/>
      <c r="O20" s="67"/>
      <c r="P20" s="29">
        <v>0</v>
      </c>
      <c r="Q20" s="43">
        <f t="shared" si="1"/>
        <v>1.5</v>
      </c>
      <c r="R20" s="29">
        <f t="shared" si="0"/>
        <v>0</v>
      </c>
    </row>
    <row r="21" spans="2:18" x14ac:dyDescent="0.2">
      <c r="B21" s="28">
        <v>11</v>
      </c>
      <c r="C21" s="67"/>
      <c r="D21" s="67"/>
      <c r="E21" s="68"/>
      <c r="F21" s="68"/>
      <c r="G21" s="68"/>
      <c r="H21" s="68"/>
      <c r="I21" s="69"/>
      <c r="J21" s="69"/>
      <c r="K21" s="69"/>
      <c r="L21" s="69"/>
      <c r="M21" s="69"/>
      <c r="N21" s="67"/>
      <c r="O21" s="67"/>
      <c r="P21" s="29">
        <v>0</v>
      </c>
      <c r="Q21" s="43">
        <f t="shared" si="1"/>
        <v>1.5</v>
      </c>
      <c r="R21" s="29">
        <f t="shared" si="0"/>
        <v>0</v>
      </c>
    </row>
    <row r="22" spans="2:18" x14ac:dyDescent="0.2">
      <c r="B22" s="28">
        <v>12</v>
      </c>
      <c r="C22" s="67"/>
      <c r="D22" s="67"/>
      <c r="E22" s="68"/>
      <c r="F22" s="68"/>
      <c r="G22" s="68"/>
      <c r="H22" s="68"/>
      <c r="I22" s="69"/>
      <c r="J22" s="69"/>
      <c r="K22" s="69"/>
      <c r="L22" s="69"/>
      <c r="M22" s="69"/>
      <c r="N22" s="67"/>
      <c r="O22" s="67"/>
      <c r="P22" s="29">
        <v>0</v>
      </c>
      <c r="Q22" s="43">
        <f t="shared" si="1"/>
        <v>1.5</v>
      </c>
      <c r="R22" s="29">
        <f t="shared" si="0"/>
        <v>0</v>
      </c>
    </row>
    <row r="23" spans="2:18" x14ac:dyDescent="0.2">
      <c r="B23" s="28">
        <v>13</v>
      </c>
      <c r="C23" s="67"/>
      <c r="D23" s="67"/>
      <c r="E23" s="68"/>
      <c r="F23" s="68"/>
      <c r="G23" s="68"/>
      <c r="H23" s="68"/>
      <c r="I23" s="69"/>
      <c r="J23" s="69"/>
      <c r="K23" s="69"/>
      <c r="L23" s="69"/>
      <c r="M23" s="69"/>
      <c r="N23" s="67"/>
      <c r="O23" s="67"/>
      <c r="P23" s="29">
        <v>0</v>
      </c>
      <c r="Q23" s="43">
        <f t="shared" si="1"/>
        <v>1.5</v>
      </c>
      <c r="R23" s="29">
        <f t="shared" si="0"/>
        <v>0</v>
      </c>
    </row>
    <row r="24" spans="2:18" x14ac:dyDescent="0.2">
      <c r="B24" s="28">
        <v>14</v>
      </c>
      <c r="C24" s="67"/>
      <c r="D24" s="67"/>
      <c r="E24" s="68"/>
      <c r="F24" s="68"/>
      <c r="G24" s="68"/>
      <c r="H24" s="68"/>
      <c r="I24" s="69"/>
      <c r="J24" s="69"/>
      <c r="K24" s="69"/>
      <c r="L24" s="69"/>
      <c r="M24" s="69"/>
      <c r="N24" s="67"/>
      <c r="O24" s="67"/>
      <c r="P24" s="29">
        <v>0</v>
      </c>
      <c r="Q24" s="43">
        <f t="shared" si="1"/>
        <v>1.5</v>
      </c>
      <c r="R24" s="29">
        <f t="shared" si="0"/>
        <v>0</v>
      </c>
    </row>
    <row r="25" spans="2:18" x14ac:dyDescent="0.2">
      <c r="B25" s="28">
        <v>15</v>
      </c>
      <c r="C25" s="67"/>
      <c r="D25" s="67"/>
      <c r="E25" s="68"/>
      <c r="F25" s="68"/>
      <c r="G25" s="68"/>
      <c r="H25" s="68"/>
      <c r="I25" s="69"/>
      <c r="J25" s="69"/>
      <c r="K25" s="69"/>
      <c r="L25" s="69"/>
      <c r="M25" s="69"/>
      <c r="N25" s="67"/>
      <c r="O25" s="67"/>
      <c r="P25" s="29">
        <v>0</v>
      </c>
      <c r="Q25" s="43">
        <f t="shared" si="1"/>
        <v>1.5</v>
      </c>
      <c r="R25" s="29">
        <f t="shared" si="0"/>
        <v>0</v>
      </c>
    </row>
    <row r="26" spans="2:18" x14ac:dyDescent="0.2">
      <c r="B26" s="28">
        <v>16</v>
      </c>
      <c r="C26" s="67"/>
      <c r="D26" s="67"/>
      <c r="E26" s="68"/>
      <c r="F26" s="68"/>
      <c r="G26" s="68"/>
      <c r="H26" s="68"/>
      <c r="I26" s="69"/>
      <c r="J26" s="69"/>
      <c r="K26" s="69"/>
      <c r="L26" s="69"/>
      <c r="M26" s="69"/>
      <c r="N26" s="67"/>
      <c r="O26" s="67"/>
      <c r="P26" s="29">
        <v>0</v>
      </c>
      <c r="Q26" s="43">
        <f t="shared" si="1"/>
        <v>1.5</v>
      </c>
      <c r="R26" s="29">
        <f t="shared" si="0"/>
        <v>0</v>
      </c>
    </row>
    <row r="27" spans="2:18" x14ac:dyDescent="0.2">
      <c r="B27" s="28">
        <v>17</v>
      </c>
      <c r="C27" s="67"/>
      <c r="D27" s="67"/>
      <c r="E27" s="68"/>
      <c r="F27" s="68"/>
      <c r="G27" s="68"/>
      <c r="H27" s="68"/>
      <c r="I27" s="69"/>
      <c r="J27" s="69"/>
      <c r="K27" s="69"/>
      <c r="L27" s="69"/>
      <c r="M27" s="69"/>
      <c r="N27" s="67"/>
      <c r="O27" s="67"/>
      <c r="P27" s="29">
        <v>0</v>
      </c>
      <c r="Q27" s="43">
        <f t="shared" si="1"/>
        <v>1.5</v>
      </c>
      <c r="R27" s="29">
        <f t="shared" si="0"/>
        <v>0</v>
      </c>
    </row>
    <row r="28" spans="2:18" x14ac:dyDescent="0.2">
      <c r="B28" s="28">
        <v>18</v>
      </c>
      <c r="C28" s="67"/>
      <c r="D28" s="67"/>
      <c r="E28" s="68"/>
      <c r="F28" s="68"/>
      <c r="G28" s="68"/>
      <c r="H28" s="68"/>
      <c r="I28" s="69"/>
      <c r="J28" s="69"/>
      <c r="K28" s="69"/>
      <c r="L28" s="69"/>
      <c r="M28" s="69"/>
      <c r="N28" s="67"/>
      <c r="O28" s="67"/>
      <c r="P28" s="29">
        <v>0</v>
      </c>
      <c r="Q28" s="43">
        <f t="shared" si="1"/>
        <v>1.5</v>
      </c>
      <c r="R28" s="29">
        <f t="shared" si="0"/>
        <v>0</v>
      </c>
    </row>
    <row r="29" spans="2:18" x14ac:dyDescent="0.2">
      <c r="B29" s="28">
        <v>19</v>
      </c>
      <c r="C29" s="67"/>
      <c r="D29" s="67"/>
      <c r="E29" s="68"/>
      <c r="F29" s="68"/>
      <c r="G29" s="68"/>
      <c r="H29" s="68"/>
      <c r="I29" s="69"/>
      <c r="J29" s="69"/>
      <c r="K29" s="69"/>
      <c r="L29" s="69"/>
      <c r="M29" s="69"/>
      <c r="N29" s="67"/>
      <c r="O29" s="67"/>
      <c r="P29" s="29">
        <v>0</v>
      </c>
      <c r="Q29" s="43">
        <f t="shared" si="1"/>
        <v>1.5</v>
      </c>
      <c r="R29" s="29">
        <f t="shared" si="0"/>
        <v>0</v>
      </c>
    </row>
    <row r="30" spans="2:18" x14ac:dyDescent="0.2">
      <c r="B30" s="28">
        <v>20</v>
      </c>
      <c r="C30" s="67"/>
      <c r="D30" s="67"/>
      <c r="E30" s="68"/>
      <c r="F30" s="68"/>
      <c r="G30" s="68"/>
      <c r="H30" s="68"/>
      <c r="I30" s="69"/>
      <c r="J30" s="69"/>
      <c r="K30" s="69"/>
      <c r="L30" s="69"/>
      <c r="M30" s="69"/>
      <c r="N30" s="67"/>
      <c r="O30" s="67"/>
      <c r="P30" s="29">
        <v>0</v>
      </c>
      <c r="Q30" s="43">
        <f t="shared" si="1"/>
        <v>1.5</v>
      </c>
      <c r="R30" s="29">
        <f t="shared" si="0"/>
        <v>0</v>
      </c>
    </row>
    <row r="31" spans="2:18" x14ac:dyDescent="0.2">
      <c r="B31" s="28">
        <v>21</v>
      </c>
      <c r="C31" s="67"/>
      <c r="D31" s="67"/>
      <c r="E31" s="68"/>
      <c r="F31" s="68"/>
      <c r="G31" s="68"/>
      <c r="H31" s="68"/>
      <c r="I31" s="69"/>
      <c r="J31" s="69"/>
      <c r="K31" s="69"/>
      <c r="L31" s="69"/>
      <c r="M31" s="69"/>
      <c r="N31" s="67"/>
      <c r="O31" s="67"/>
      <c r="P31" s="29">
        <v>0</v>
      </c>
      <c r="Q31" s="43">
        <f t="shared" si="1"/>
        <v>1.5</v>
      </c>
      <c r="R31" s="29">
        <f t="shared" si="0"/>
        <v>0</v>
      </c>
    </row>
    <row r="32" spans="2:18" x14ac:dyDescent="0.2">
      <c r="B32" s="28">
        <v>22</v>
      </c>
      <c r="C32" s="67"/>
      <c r="D32" s="67"/>
      <c r="E32" s="68"/>
      <c r="F32" s="68"/>
      <c r="G32" s="68"/>
      <c r="H32" s="68"/>
      <c r="I32" s="69"/>
      <c r="J32" s="69"/>
      <c r="K32" s="69"/>
      <c r="L32" s="69"/>
      <c r="M32" s="69"/>
      <c r="N32" s="67"/>
      <c r="O32" s="67"/>
      <c r="P32" s="29">
        <v>0</v>
      </c>
      <c r="Q32" s="43">
        <f t="shared" si="1"/>
        <v>1.5</v>
      </c>
      <c r="R32" s="29">
        <f t="shared" si="0"/>
        <v>0</v>
      </c>
    </row>
    <row r="33" spans="2:18" x14ac:dyDescent="0.2">
      <c r="B33" s="28">
        <v>23</v>
      </c>
      <c r="C33" s="67"/>
      <c r="D33" s="67"/>
      <c r="E33" s="68"/>
      <c r="F33" s="68"/>
      <c r="G33" s="68"/>
      <c r="H33" s="68"/>
      <c r="I33" s="69"/>
      <c r="J33" s="69"/>
      <c r="K33" s="69"/>
      <c r="L33" s="69"/>
      <c r="M33" s="69"/>
      <c r="N33" s="67"/>
      <c r="O33" s="67"/>
      <c r="P33" s="29">
        <v>0</v>
      </c>
      <c r="Q33" s="43">
        <f t="shared" si="1"/>
        <v>1.5</v>
      </c>
      <c r="R33" s="29">
        <f t="shared" si="0"/>
        <v>0</v>
      </c>
    </row>
    <row r="34" spans="2:18" x14ac:dyDescent="0.2">
      <c r="B34" s="28">
        <v>24</v>
      </c>
      <c r="C34" s="67"/>
      <c r="D34" s="67"/>
      <c r="E34" s="68"/>
      <c r="F34" s="68"/>
      <c r="G34" s="68"/>
      <c r="H34" s="68"/>
      <c r="I34" s="69"/>
      <c r="J34" s="69"/>
      <c r="K34" s="69"/>
      <c r="L34" s="69"/>
      <c r="M34" s="69"/>
      <c r="N34" s="67"/>
      <c r="O34" s="67"/>
      <c r="P34" s="29">
        <v>0</v>
      </c>
      <c r="Q34" s="43">
        <f t="shared" si="1"/>
        <v>1.5</v>
      </c>
      <c r="R34" s="29">
        <f t="shared" si="0"/>
        <v>0</v>
      </c>
    </row>
    <row r="35" spans="2:18" x14ac:dyDescent="0.2">
      <c r="B35" s="28">
        <v>25</v>
      </c>
      <c r="C35" s="67"/>
      <c r="D35" s="67"/>
      <c r="E35" s="68"/>
      <c r="F35" s="68"/>
      <c r="G35" s="68"/>
      <c r="H35" s="68"/>
      <c r="I35" s="69"/>
      <c r="J35" s="69"/>
      <c r="K35" s="69"/>
      <c r="L35" s="69"/>
      <c r="M35" s="69"/>
      <c r="N35" s="67"/>
      <c r="O35" s="67"/>
      <c r="P35" s="29">
        <v>0</v>
      </c>
      <c r="Q35" s="43">
        <f t="shared" si="1"/>
        <v>1.5</v>
      </c>
      <c r="R35" s="29">
        <f t="shared" si="0"/>
        <v>0</v>
      </c>
    </row>
    <row r="36" spans="2:18" x14ac:dyDescent="0.2">
      <c r="B36" s="28">
        <v>26</v>
      </c>
      <c r="C36" s="67"/>
      <c r="D36" s="67"/>
      <c r="E36" s="68"/>
      <c r="F36" s="68"/>
      <c r="G36" s="68"/>
      <c r="H36" s="68"/>
      <c r="I36" s="69"/>
      <c r="J36" s="69"/>
      <c r="K36" s="69"/>
      <c r="L36" s="69"/>
      <c r="M36" s="69"/>
      <c r="N36" s="67"/>
      <c r="O36" s="67"/>
      <c r="P36" s="29">
        <v>0</v>
      </c>
      <c r="Q36" s="43">
        <f t="shared" si="1"/>
        <v>1.5</v>
      </c>
      <c r="R36" s="29">
        <f t="shared" si="0"/>
        <v>0</v>
      </c>
    </row>
    <row r="37" spans="2:18" x14ac:dyDescent="0.2">
      <c r="B37" s="28">
        <v>27</v>
      </c>
      <c r="C37" s="67"/>
      <c r="D37" s="67"/>
      <c r="E37" s="68"/>
      <c r="F37" s="68"/>
      <c r="G37" s="68"/>
      <c r="H37" s="68"/>
      <c r="I37" s="69"/>
      <c r="J37" s="69"/>
      <c r="K37" s="69"/>
      <c r="L37" s="69"/>
      <c r="M37" s="69"/>
      <c r="N37" s="67"/>
      <c r="O37" s="67"/>
      <c r="P37" s="29">
        <v>0</v>
      </c>
      <c r="Q37" s="43">
        <f t="shared" si="1"/>
        <v>1.5</v>
      </c>
      <c r="R37" s="29">
        <f t="shared" si="0"/>
        <v>0</v>
      </c>
    </row>
    <row r="38" spans="2:18" x14ac:dyDescent="0.2">
      <c r="B38" s="28">
        <v>28</v>
      </c>
      <c r="C38" s="67"/>
      <c r="D38" s="67"/>
      <c r="E38" s="68"/>
      <c r="F38" s="68"/>
      <c r="G38" s="68"/>
      <c r="H38" s="68"/>
      <c r="I38" s="69"/>
      <c r="J38" s="69"/>
      <c r="K38" s="69"/>
      <c r="L38" s="69"/>
      <c r="M38" s="69"/>
      <c r="N38" s="67"/>
      <c r="O38" s="67"/>
      <c r="P38" s="29">
        <v>0</v>
      </c>
      <c r="Q38" s="43">
        <f t="shared" si="1"/>
        <v>1.5</v>
      </c>
      <c r="R38" s="29">
        <f t="shared" si="0"/>
        <v>0</v>
      </c>
    </row>
    <row r="39" spans="2:18" x14ac:dyDescent="0.2">
      <c r="B39" s="28">
        <v>29</v>
      </c>
      <c r="C39" s="67"/>
      <c r="D39" s="67"/>
      <c r="E39" s="68"/>
      <c r="F39" s="68"/>
      <c r="G39" s="68"/>
      <c r="H39" s="68"/>
      <c r="I39" s="69"/>
      <c r="J39" s="69"/>
      <c r="K39" s="69"/>
      <c r="L39" s="69"/>
      <c r="M39" s="69"/>
      <c r="N39" s="67"/>
      <c r="O39" s="67"/>
      <c r="P39" s="29">
        <v>0</v>
      </c>
      <c r="Q39" s="43">
        <f t="shared" si="1"/>
        <v>1.5</v>
      </c>
      <c r="R39" s="29">
        <f t="shared" si="0"/>
        <v>0</v>
      </c>
    </row>
    <row r="40" spans="2:18" x14ac:dyDescent="0.2">
      <c r="B40" s="28">
        <v>30</v>
      </c>
      <c r="C40" s="67"/>
      <c r="D40" s="67"/>
      <c r="E40" s="68"/>
      <c r="F40" s="68"/>
      <c r="G40" s="68"/>
      <c r="H40" s="68"/>
      <c r="I40" s="69"/>
      <c r="J40" s="69"/>
      <c r="K40" s="69"/>
      <c r="L40" s="69"/>
      <c r="M40" s="69"/>
      <c r="N40" s="67"/>
      <c r="O40" s="67"/>
      <c r="P40" s="29">
        <v>0</v>
      </c>
      <c r="Q40" s="43">
        <f t="shared" si="1"/>
        <v>1.5</v>
      </c>
      <c r="R40" s="29">
        <f t="shared" si="0"/>
        <v>0</v>
      </c>
    </row>
    <row r="41" spans="2:18" x14ac:dyDescent="0.2">
      <c r="B41" s="28">
        <v>31</v>
      </c>
      <c r="C41" s="67"/>
      <c r="D41" s="67"/>
      <c r="E41" s="68"/>
      <c r="F41" s="68"/>
      <c r="G41" s="68"/>
      <c r="H41" s="68"/>
      <c r="I41" s="69"/>
      <c r="J41" s="69"/>
      <c r="K41" s="69"/>
      <c r="L41" s="69"/>
      <c r="M41" s="69"/>
      <c r="N41" s="67"/>
      <c r="O41" s="67"/>
      <c r="P41" s="29">
        <v>0</v>
      </c>
      <c r="Q41" s="43">
        <f t="shared" si="1"/>
        <v>1.5</v>
      </c>
      <c r="R41" s="29">
        <f t="shared" si="0"/>
        <v>0</v>
      </c>
    </row>
    <row r="42" spans="2:18" x14ac:dyDescent="0.2">
      <c r="B42" s="28">
        <v>32</v>
      </c>
      <c r="C42" s="67"/>
      <c r="D42" s="67"/>
      <c r="E42" s="68"/>
      <c r="F42" s="68"/>
      <c r="G42" s="68"/>
      <c r="H42" s="68"/>
      <c r="I42" s="69"/>
      <c r="J42" s="69"/>
      <c r="K42" s="69"/>
      <c r="L42" s="69"/>
      <c r="M42" s="69"/>
      <c r="N42" s="67"/>
      <c r="O42" s="67"/>
      <c r="P42" s="29">
        <v>0</v>
      </c>
      <c r="Q42" s="43">
        <f t="shared" si="1"/>
        <v>1.5</v>
      </c>
      <c r="R42" s="29">
        <f t="shared" si="0"/>
        <v>0</v>
      </c>
    </row>
    <row r="43" spans="2:18" x14ac:dyDescent="0.2">
      <c r="B43" s="28">
        <v>33</v>
      </c>
      <c r="C43" s="67"/>
      <c r="D43" s="67"/>
      <c r="E43" s="68"/>
      <c r="F43" s="68"/>
      <c r="G43" s="68"/>
      <c r="H43" s="68"/>
      <c r="I43" s="69"/>
      <c r="J43" s="69"/>
      <c r="K43" s="69"/>
      <c r="L43" s="69"/>
      <c r="M43" s="69"/>
      <c r="N43" s="67"/>
      <c r="O43" s="67"/>
      <c r="P43" s="29">
        <v>0</v>
      </c>
      <c r="Q43" s="43">
        <f t="shared" si="1"/>
        <v>1.5</v>
      </c>
      <c r="R43" s="29">
        <f t="shared" si="0"/>
        <v>0</v>
      </c>
    </row>
    <row r="44" spans="2:18" x14ac:dyDescent="0.2">
      <c r="B44" s="28">
        <v>34</v>
      </c>
      <c r="C44" s="67"/>
      <c r="D44" s="67"/>
      <c r="E44" s="68"/>
      <c r="F44" s="68"/>
      <c r="G44" s="68"/>
      <c r="H44" s="68"/>
      <c r="I44" s="69"/>
      <c r="J44" s="69"/>
      <c r="K44" s="69"/>
      <c r="L44" s="69"/>
      <c r="M44" s="69"/>
      <c r="N44" s="67"/>
      <c r="O44" s="67"/>
      <c r="P44" s="29">
        <v>0</v>
      </c>
      <c r="Q44" s="43">
        <f t="shared" si="1"/>
        <v>1.5</v>
      </c>
      <c r="R44" s="29">
        <f t="shared" si="0"/>
        <v>0</v>
      </c>
    </row>
    <row r="45" spans="2:18" x14ac:dyDescent="0.2">
      <c r="B45" s="28">
        <v>35</v>
      </c>
      <c r="C45" s="67"/>
      <c r="D45" s="67"/>
      <c r="E45" s="68"/>
      <c r="F45" s="68"/>
      <c r="G45" s="68"/>
      <c r="H45" s="68"/>
      <c r="I45" s="69"/>
      <c r="J45" s="69"/>
      <c r="K45" s="69"/>
      <c r="L45" s="69"/>
      <c r="M45" s="69"/>
      <c r="N45" s="67"/>
      <c r="O45" s="67"/>
      <c r="P45" s="29">
        <v>0</v>
      </c>
      <c r="Q45" s="43">
        <f t="shared" si="1"/>
        <v>1.5</v>
      </c>
      <c r="R45" s="29">
        <f t="shared" si="0"/>
        <v>0</v>
      </c>
    </row>
    <row r="46" spans="2:18" x14ac:dyDescent="0.2">
      <c r="B46" s="28">
        <v>36</v>
      </c>
      <c r="C46" s="67"/>
      <c r="D46" s="67"/>
      <c r="E46" s="68"/>
      <c r="F46" s="68"/>
      <c r="G46" s="68"/>
      <c r="H46" s="68"/>
      <c r="I46" s="69"/>
      <c r="J46" s="69"/>
      <c r="K46" s="69"/>
      <c r="L46" s="69"/>
      <c r="M46" s="69"/>
      <c r="N46" s="67"/>
      <c r="O46" s="67"/>
      <c r="P46" s="29">
        <v>0</v>
      </c>
      <c r="Q46" s="43">
        <f t="shared" si="1"/>
        <v>1.5</v>
      </c>
      <c r="R46" s="29">
        <f t="shared" si="0"/>
        <v>0</v>
      </c>
    </row>
    <row r="47" spans="2:18" x14ac:dyDescent="0.2">
      <c r="B47" s="28">
        <v>37</v>
      </c>
      <c r="C47" s="67"/>
      <c r="D47" s="67"/>
      <c r="E47" s="68"/>
      <c r="F47" s="68"/>
      <c r="G47" s="68"/>
      <c r="H47" s="68"/>
      <c r="I47" s="69"/>
      <c r="J47" s="69"/>
      <c r="K47" s="69"/>
      <c r="L47" s="69"/>
      <c r="M47" s="69"/>
      <c r="N47" s="67"/>
      <c r="O47" s="67"/>
      <c r="P47" s="29">
        <v>0</v>
      </c>
      <c r="Q47" s="43">
        <f t="shared" si="1"/>
        <v>1.5</v>
      </c>
      <c r="R47" s="29">
        <f t="shared" si="0"/>
        <v>0</v>
      </c>
    </row>
    <row r="48" spans="2:18" x14ac:dyDescent="0.2">
      <c r="B48" s="28">
        <v>38</v>
      </c>
      <c r="C48" s="67"/>
      <c r="D48" s="67"/>
      <c r="E48" s="68"/>
      <c r="F48" s="68"/>
      <c r="G48" s="68"/>
      <c r="H48" s="68"/>
      <c r="I48" s="69"/>
      <c r="J48" s="69"/>
      <c r="K48" s="69"/>
      <c r="L48" s="69"/>
      <c r="M48" s="69"/>
      <c r="N48" s="67"/>
      <c r="O48" s="67"/>
      <c r="P48" s="29">
        <v>0</v>
      </c>
      <c r="Q48" s="43">
        <f t="shared" si="1"/>
        <v>1.5</v>
      </c>
      <c r="R48" s="29">
        <f t="shared" si="0"/>
        <v>0</v>
      </c>
    </row>
    <row r="49" spans="2:18" x14ac:dyDescent="0.2">
      <c r="B49" s="28">
        <v>39</v>
      </c>
      <c r="C49" s="67"/>
      <c r="D49" s="67"/>
      <c r="E49" s="68"/>
      <c r="F49" s="68"/>
      <c r="G49" s="68"/>
      <c r="H49" s="68"/>
      <c r="I49" s="69"/>
      <c r="J49" s="69"/>
      <c r="K49" s="69"/>
      <c r="L49" s="69"/>
      <c r="M49" s="69"/>
      <c r="N49" s="67"/>
      <c r="O49" s="67"/>
      <c r="P49" s="29">
        <v>0</v>
      </c>
      <c r="Q49" s="43">
        <f t="shared" si="1"/>
        <v>1.5</v>
      </c>
      <c r="R49" s="29">
        <f t="shared" si="0"/>
        <v>0</v>
      </c>
    </row>
    <row r="50" spans="2:18" x14ac:dyDescent="0.2">
      <c r="B50" s="28">
        <v>40</v>
      </c>
      <c r="C50" s="67"/>
      <c r="D50" s="67"/>
      <c r="E50" s="68"/>
      <c r="F50" s="68"/>
      <c r="G50" s="68"/>
      <c r="H50" s="68"/>
      <c r="I50" s="69"/>
      <c r="J50" s="69"/>
      <c r="K50" s="69"/>
      <c r="L50" s="69"/>
      <c r="M50" s="69"/>
      <c r="N50" s="67"/>
      <c r="O50" s="67"/>
      <c r="P50" s="29">
        <v>0</v>
      </c>
      <c r="Q50" s="43">
        <f t="shared" si="1"/>
        <v>1.5</v>
      </c>
      <c r="R50" s="29">
        <f t="shared" si="0"/>
        <v>0</v>
      </c>
    </row>
    <row r="51" spans="2:18" s="30" customFormat="1" ht="18.75" customHeight="1" x14ac:dyDescent="0.2">
      <c r="B51" s="123" t="s">
        <v>68</v>
      </c>
      <c r="C51" s="123"/>
      <c r="D51" s="123"/>
      <c r="E51" s="123"/>
      <c r="F51" s="123"/>
      <c r="G51" s="123"/>
      <c r="H51" s="123"/>
      <c r="I51" s="123"/>
      <c r="J51" s="123"/>
      <c r="K51" s="123"/>
      <c r="L51" s="123"/>
      <c r="M51" s="123"/>
      <c r="N51" s="123"/>
      <c r="O51" s="123"/>
      <c r="P51" s="42">
        <f>SUM(P11:P50)</f>
        <v>100</v>
      </c>
      <c r="Q51" s="42"/>
      <c r="R51" s="31">
        <f>SUM(R11:R50)</f>
        <v>150</v>
      </c>
    </row>
    <row r="52" spans="2:18" ht="12.75" customHeight="1" x14ac:dyDescent="0.2">
      <c r="B52" s="72" t="s">
        <v>69</v>
      </c>
      <c r="C52" s="73"/>
      <c r="D52" s="73"/>
      <c r="E52" s="73"/>
      <c r="F52" s="73"/>
      <c r="G52" s="73"/>
      <c r="H52" s="73"/>
      <c r="I52" s="73"/>
      <c r="J52" s="73"/>
      <c r="K52" s="73"/>
      <c r="L52" s="73"/>
      <c r="M52" s="73"/>
      <c r="N52" s="73"/>
      <c r="O52" s="73"/>
      <c r="P52" s="73"/>
      <c r="Q52" s="73"/>
      <c r="R52" s="73"/>
    </row>
    <row r="53" spans="2:18" x14ac:dyDescent="0.2">
      <c r="B53" s="73"/>
      <c r="C53" s="73"/>
      <c r="D53" s="73"/>
      <c r="E53" s="73"/>
      <c r="F53" s="73"/>
      <c r="G53" s="73"/>
      <c r="H53" s="73"/>
      <c r="I53" s="73"/>
      <c r="J53" s="73"/>
      <c r="K53" s="73"/>
      <c r="L53" s="73"/>
      <c r="M53" s="73"/>
      <c r="N53" s="73"/>
      <c r="O53" s="73"/>
      <c r="P53" s="73"/>
      <c r="Q53" s="73"/>
      <c r="R53" s="73"/>
    </row>
    <row r="54" spans="2:18" ht="8.4499999999999993" customHeight="1" x14ac:dyDescent="0.2">
      <c r="B54" s="3"/>
      <c r="C54" s="3"/>
      <c r="D54" s="3"/>
      <c r="E54" s="3"/>
      <c r="F54" s="3"/>
      <c r="G54" s="3"/>
      <c r="H54" s="3"/>
      <c r="I54" s="3"/>
      <c r="J54" s="3"/>
      <c r="K54" s="3"/>
      <c r="L54" s="3"/>
      <c r="M54" s="3"/>
      <c r="N54" s="3"/>
      <c r="O54" s="3"/>
      <c r="P54" s="3"/>
      <c r="Q54" s="3"/>
      <c r="R54" s="3"/>
    </row>
    <row r="55" spans="2:18" ht="12.75" hidden="1" customHeight="1" x14ac:dyDescent="0.2">
      <c r="B55" s="3"/>
      <c r="C55" s="3"/>
      <c r="D55" s="3"/>
      <c r="E55" s="3"/>
      <c r="F55" s="3"/>
      <c r="G55" s="3"/>
      <c r="H55" s="3"/>
      <c r="I55" s="3"/>
      <c r="J55" s="3"/>
      <c r="K55" s="3"/>
      <c r="L55" s="3"/>
      <c r="M55" s="3"/>
      <c r="N55" s="3"/>
      <c r="O55" s="3"/>
      <c r="P55" s="3"/>
      <c r="Q55" s="3"/>
      <c r="R55" s="3"/>
    </row>
    <row r="56" spans="2:18" ht="12.75" hidden="1" customHeight="1" x14ac:dyDescent="0.2">
      <c r="B56" s="3"/>
      <c r="C56" s="3"/>
      <c r="D56" s="3"/>
      <c r="E56" s="3"/>
      <c r="F56" s="3"/>
      <c r="G56" s="3"/>
      <c r="H56" s="3"/>
      <c r="I56" s="3"/>
      <c r="J56" s="3"/>
      <c r="K56" s="3"/>
      <c r="L56" s="3"/>
      <c r="M56" s="3"/>
      <c r="N56" s="3"/>
      <c r="O56" s="3"/>
      <c r="P56" s="3"/>
      <c r="Q56" s="3"/>
      <c r="R56" s="3"/>
    </row>
    <row r="57" spans="2:18" ht="12.75" hidden="1" customHeight="1" x14ac:dyDescent="0.2">
      <c r="B57" s="3"/>
      <c r="C57" s="3"/>
      <c r="D57" s="3"/>
      <c r="E57" s="3"/>
      <c r="F57" s="3"/>
      <c r="G57" s="3"/>
      <c r="H57" s="3"/>
      <c r="I57" s="3"/>
      <c r="J57" s="3"/>
      <c r="K57" s="3"/>
      <c r="L57" s="3"/>
      <c r="M57" s="3"/>
      <c r="N57" s="3"/>
      <c r="O57" s="3"/>
      <c r="P57" s="3"/>
      <c r="Q57" s="3"/>
      <c r="R57" s="3"/>
    </row>
    <row r="60" spans="2:18" ht="12.75" customHeight="1" x14ac:dyDescent="0.2"/>
  </sheetData>
  <mergeCells count="258">
    <mergeCell ref="B51:O51"/>
    <mergeCell ref="B52:R53"/>
    <mergeCell ref="C50:D50"/>
    <mergeCell ref="E50:F50"/>
    <mergeCell ref="G50:H50"/>
    <mergeCell ref="I50:J50"/>
    <mergeCell ref="K50:M50"/>
    <mergeCell ref="N50:O50"/>
    <mergeCell ref="C49:D49"/>
    <mergeCell ref="E49:F49"/>
    <mergeCell ref="G49:H49"/>
    <mergeCell ref="I49:J49"/>
    <mergeCell ref="K49:M49"/>
    <mergeCell ref="N49:O49"/>
    <mergeCell ref="C48:D48"/>
    <mergeCell ref="E48:F48"/>
    <mergeCell ref="G48:H48"/>
    <mergeCell ref="I48:J48"/>
    <mergeCell ref="K48:M48"/>
    <mergeCell ref="N48:O48"/>
    <mergeCell ref="C47:D47"/>
    <mergeCell ref="E47:F47"/>
    <mergeCell ref="G47:H47"/>
    <mergeCell ref="I47:J47"/>
    <mergeCell ref="K47:M47"/>
    <mergeCell ref="N47:O47"/>
    <mergeCell ref="C46:D46"/>
    <mergeCell ref="E46:F46"/>
    <mergeCell ref="G46:H46"/>
    <mergeCell ref="I46:J46"/>
    <mergeCell ref="K46:M46"/>
    <mergeCell ref="N46:O46"/>
    <mergeCell ref="C45:D45"/>
    <mergeCell ref="E45:F45"/>
    <mergeCell ref="G45:H45"/>
    <mergeCell ref="I45:J45"/>
    <mergeCell ref="K45:M45"/>
    <mergeCell ref="N45:O45"/>
    <mergeCell ref="C44:D44"/>
    <mergeCell ref="E44:F44"/>
    <mergeCell ref="G44:H44"/>
    <mergeCell ref="I44:J44"/>
    <mergeCell ref="K44:M44"/>
    <mergeCell ref="N44:O44"/>
    <mergeCell ref="C43:D43"/>
    <mergeCell ref="E43:F43"/>
    <mergeCell ref="G43:H43"/>
    <mergeCell ref="I43:J43"/>
    <mergeCell ref="K43:M43"/>
    <mergeCell ref="N43:O43"/>
    <mergeCell ref="C42:D42"/>
    <mergeCell ref="E42:F42"/>
    <mergeCell ref="G42:H42"/>
    <mergeCell ref="I42:J42"/>
    <mergeCell ref="K42:M42"/>
    <mergeCell ref="N42:O42"/>
    <mergeCell ref="C41:D41"/>
    <mergeCell ref="E41:F41"/>
    <mergeCell ref="G41:H41"/>
    <mergeCell ref="I41:J41"/>
    <mergeCell ref="K41:M41"/>
    <mergeCell ref="N41:O41"/>
    <mergeCell ref="C40:D40"/>
    <mergeCell ref="E40:F40"/>
    <mergeCell ref="G40:H40"/>
    <mergeCell ref="I40:J40"/>
    <mergeCell ref="K40:M40"/>
    <mergeCell ref="N40:O40"/>
    <mergeCell ref="C39:D39"/>
    <mergeCell ref="E39:F39"/>
    <mergeCell ref="G39:H39"/>
    <mergeCell ref="I39:J39"/>
    <mergeCell ref="K39:M39"/>
    <mergeCell ref="N39:O39"/>
    <mergeCell ref="C38:D38"/>
    <mergeCell ref="E38:F38"/>
    <mergeCell ref="G38:H38"/>
    <mergeCell ref="I38:J38"/>
    <mergeCell ref="K38:M38"/>
    <mergeCell ref="N38:O38"/>
    <mergeCell ref="C37:D37"/>
    <mergeCell ref="E37:F37"/>
    <mergeCell ref="G37:H37"/>
    <mergeCell ref="I37:J37"/>
    <mergeCell ref="K37:M37"/>
    <mergeCell ref="N37:O37"/>
    <mergeCell ref="C36:D36"/>
    <mergeCell ref="E36:F36"/>
    <mergeCell ref="G36:H36"/>
    <mergeCell ref="I36:J36"/>
    <mergeCell ref="K36:M36"/>
    <mergeCell ref="N36:O36"/>
    <mergeCell ref="C35:D35"/>
    <mergeCell ref="E35:F35"/>
    <mergeCell ref="G35:H35"/>
    <mergeCell ref="I35:J35"/>
    <mergeCell ref="K35:M35"/>
    <mergeCell ref="N35:O35"/>
    <mergeCell ref="C34:D34"/>
    <mergeCell ref="E34:F34"/>
    <mergeCell ref="G34:H34"/>
    <mergeCell ref="I34:J34"/>
    <mergeCell ref="K34:M34"/>
    <mergeCell ref="N34:O34"/>
    <mergeCell ref="C33:D33"/>
    <mergeCell ref="E33:F33"/>
    <mergeCell ref="G33:H33"/>
    <mergeCell ref="I33:J33"/>
    <mergeCell ref="K33:M33"/>
    <mergeCell ref="N33:O33"/>
    <mergeCell ref="C32:D32"/>
    <mergeCell ref="E32:F32"/>
    <mergeCell ref="G32:H32"/>
    <mergeCell ref="I32:J32"/>
    <mergeCell ref="K32:M32"/>
    <mergeCell ref="N32:O32"/>
    <mergeCell ref="C31:D31"/>
    <mergeCell ref="E31:F31"/>
    <mergeCell ref="G31:H31"/>
    <mergeCell ref="I31:J31"/>
    <mergeCell ref="K31:M31"/>
    <mergeCell ref="N31:O31"/>
    <mergeCell ref="C30:D30"/>
    <mergeCell ref="E30:F30"/>
    <mergeCell ref="G30:H30"/>
    <mergeCell ref="I30:J30"/>
    <mergeCell ref="K30:M30"/>
    <mergeCell ref="N30:O30"/>
    <mergeCell ref="C29:D29"/>
    <mergeCell ref="E29:F29"/>
    <mergeCell ref="G29:H29"/>
    <mergeCell ref="I29:J29"/>
    <mergeCell ref="K29:M29"/>
    <mergeCell ref="N29:O29"/>
    <mergeCell ref="C28:D28"/>
    <mergeCell ref="E28:F28"/>
    <mergeCell ref="G28:H28"/>
    <mergeCell ref="I28:J28"/>
    <mergeCell ref="K28:M28"/>
    <mergeCell ref="N28:O28"/>
    <mergeCell ref="C27:D27"/>
    <mergeCell ref="E27:F27"/>
    <mergeCell ref="G27:H27"/>
    <mergeCell ref="I27:J27"/>
    <mergeCell ref="K27:M27"/>
    <mergeCell ref="N27:O27"/>
    <mergeCell ref="C26:D26"/>
    <mergeCell ref="E26:F26"/>
    <mergeCell ref="G26:H26"/>
    <mergeCell ref="I26:J26"/>
    <mergeCell ref="K26:M26"/>
    <mergeCell ref="N26:O26"/>
    <mergeCell ref="C25:D25"/>
    <mergeCell ref="E25:F25"/>
    <mergeCell ref="G25:H25"/>
    <mergeCell ref="I25:J25"/>
    <mergeCell ref="K25:M25"/>
    <mergeCell ref="N25:O25"/>
    <mergeCell ref="C24:D24"/>
    <mergeCell ref="E24:F24"/>
    <mergeCell ref="G24:H24"/>
    <mergeCell ref="I24:J24"/>
    <mergeCell ref="K24:M24"/>
    <mergeCell ref="N24:O24"/>
    <mergeCell ref="C23:D23"/>
    <mergeCell ref="E23:F23"/>
    <mergeCell ref="G23:H23"/>
    <mergeCell ref="I23:J23"/>
    <mergeCell ref="K23:M23"/>
    <mergeCell ref="N23:O23"/>
    <mergeCell ref="C22:D22"/>
    <mergeCell ref="E22:F22"/>
    <mergeCell ref="G22:H22"/>
    <mergeCell ref="I22:J22"/>
    <mergeCell ref="K22:M22"/>
    <mergeCell ref="N22:O22"/>
    <mergeCell ref="C21:D21"/>
    <mergeCell ref="E21:F21"/>
    <mergeCell ref="G21:H21"/>
    <mergeCell ref="I21:J21"/>
    <mergeCell ref="K21:M21"/>
    <mergeCell ref="N21:O21"/>
    <mergeCell ref="C20:D20"/>
    <mergeCell ref="E20:F20"/>
    <mergeCell ref="G20:H20"/>
    <mergeCell ref="I20:J20"/>
    <mergeCell ref="K20:M20"/>
    <mergeCell ref="N20:O20"/>
    <mergeCell ref="C19:D19"/>
    <mergeCell ref="E19:F19"/>
    <mergeCell ref="G19:H19"/>
    <mergeCell ref="I19:J19"/>
    <mergeCell ref="K19:M19"/>
    <mergeCell ref="N19:O19"/>
    <mergeCell ref="C18:D18"/>
    <mergeCell ref="E18:F18"/>
    <mergeCell ref="G18:H18"/>
    <mergeCell ref="I18:J18"/>
    <mergeCell ref="K18:M18"/>
    <mergeCell ref="N18:O18"/>
    <mergeCell ref="C17:D17"/>
    <mergeCell ref="E17:F17"/>
    <mergeCell ref="G17:H17"/>
    <mergeCell ref="I17:J17"/>
    <mergeCell ref="K17:M17"/>
    <mergeCell ref="N17:O17"/>
    <mergeCell ref="C16:D16"/>
    <mergeCell ref="E16:F16"/>
    <mergeCell ref="G16:H16"/>
    <mergeCell ref="I16:J16"/>
    <mergeCell ref="K16:M16"/>
    <mergeCell ref="N16:O16"/>
    <mergeCell ref="C15:D15"/>
    <mergeCell ref="E15:F15"/>
    <mergeCell ref="G15:H15"/>
    <mergeCell ref="I15:J15"/>
    <mergeCell ref="K15:M15"/>
    <mergeCell ref="N15:O15"/>
    <mergeCell ref="C14:D14"/>
    <mergeCell ref="E14:F14"/>
    <mergeCell ref="G14:H14"/>
    <mergeCell ref="I14:J14"/>
    <mergeCell ref="K14:M14"/>
    <mergeCell ref="N14:O14"/>
    <mergeCell ref="C13:D13"/>
    <mergeCell ref="E13:F13"/>
    <mergeCell ref="G13:H13"/>
    <mergeCell ref="I13:J13"/>
    <mergeCell ref="K13:M13"/>
    <mergeCell ref="N13:O13"/>
    <mergeCell ref="C12:D12"/>
    <mergeCell ref="E12:F12"/>
    <mergeCell ref="G12:H12"/>
    <mergeCell ref="I12:J12"/>
    <mergeCell ref="K12:M12"/>
    <mergeCell ref="N12:O12"/>
    <mergeCell ref="K10:M10"/>
    <mergeCell ref="N10:O10"/>
    <mergeCell ref="C11:D11"/>
    <mergeCell ref="E11:F11"/>
    <mergeCell ref="G11:H11"/>
    <mergeCell ref="I11:J11"/>
    <mergeCell ref="K11:M11"/>
    <mergeCell ref="N11:O11"/>
    <mergeCell ref="B6:E6"/>
    <mergeCell ref="F6:J6"/>
    <mergeCell ref="B7:E7"/>
    <mergeCell ref="F7:J7"/>
    <mergeCell ref="C10:D10"/>
    <mergeCell ref="E10:F10"/>
    <mergeCell ref="G10:H10"/>
    <mergeCell ref="I10:J10"/>
    <mergeCell ref="B2:R2"/>
    <mergeCell ref="B3:R3"/>
    <mergeCell ref="B4:E4"/>
    <mergeCell ref="F4:R4"/>
    <mergeCell ref="B5:E5"/>
    <mergeCell ref="F5:R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60"/>
  <sheetViews>
    <sheetView topLeftCell="C3" zoomScaleNormal="100" workbookViewId="0">
      <selection activeCell="K6" sqref="K6"/>
    </sheetView>
  </sheetViews>
  <sheetFormatPr defaultColWidth="9.140625" defaultRowHeight="12.75" x14ac:dyDescent="0.2"/>
  <cols>
    <col min="1" max="1" width="3.28515625" customWidth="1"/>
    <col min="2" max="2" width="4.28515625" customWidth="1"/>
    <col min="3" max="4" width="6.5703125" customWidth="1"/>
    <col min="5" max="6" width="8" customWidth="1"/>
    <col min="7" max="7" width="5.42578125" customWidth="1"/>
    <col min="8" max="8" width="10.28515625" customWidth="1"/>
    <col min="9" max="10" width="10.7109375" customWidth="1"/>
    <col min="11" max="13" width="11.85546875" customWidth="1"/>
    <col min="15" max="15" width="10.7109375" customWidth="1"/>
    <col min="16" max="16" width="19" customWidth="1"/>
    <col min="17" max="17" width="11.7109375" customWidth="1"/>
    <col min="18" max="18" width="19" customWidth="1"/>
  </cols>
  <sheetData>
    <row r="1" spans="2:18" ht="12.75" customHeight="1" x14ac:dyDescent="0.2">
      <c r="B1" s="4"/>
      <c r="C1" s="4"/>
      <c r="D1" s="4"/>
      <c r="E1" s="4"/>
      <c r="F1" s="4"/>
      <c r="G1" s="4"/>
      <c r="H1" s="4"/>
      <c r="I1" s="4"/>
      <c r="J1" s="4"/>
      <c r="K1" s="4"/>
      <c r="L1" s="4"/>
      <c r="M1" s="4"/>
      <c r="N1" s="4"/>
      <c r="O1" s="4"/>
      <c r="P1" s="4"/>
      <c r="Q1" s="4"/>
      <c r="R1" s="4"/>
    </row>
    <row r="2" spans="2:18" ht="20.25" customHeight="1" x14ac:dyDescent="0.2">
      <c r="B2" s="59" t="s">
        <v>56</v>
      </c>
      <c r="C2" s="60"/>
      <c r="D2" s="60"/>
      <c r="E2" s="60"/>
      <c r="F2" s="60"/>
      <c r="G2" s="60"/>
      <c r="H2" s="60"/>
      <c r="I2" s="60"/>
      <c r="J2" s="60"/>
      <c r="K2" s="60"/>
      <c r="L2" s="60"/>
      <c r="M2" s="60"/>
      <c r="N2" s="60"/>
      <c r="O2" s="60"/>
      <c r="P2" s="60"/>
      <c r="Q2" s="60"/>
      <c r="R2" s="61"/>
    </row>
    <row r="3" spans="2:18" ht="20.25" customHeight="1" x14ac:dyDescent="0.2">
      <c r="B3" s="62" t="str">
        <f>'I. Numerical report'!B33</f>
        <v>6. Miscellaneous</v>
      </c>
      <c r="C3" s="63"/>
      <c r="D3" s="63"/>
      <c r="E3" s="63"/>
      <c r="F3" s="63"/>
      <c r="G3" s="63"/>
      <c r="H3" s="63"/>
      <c r="I3" s="63"/>
      <c r="J3" s="63"/>
      <c r="K3" s="63"/>
      <c r="L3" s="63"/>
      <c r="M3" s="63"/>
      <c r="N3" s="63"/>
      <c r="O3" s="63"/>
      <c r="P3" s="63"/>
      <c r="Q3" s="63"/>
      <c r="R3" s="64"/>
    </row>
    <row r="4" spans="2:18" ht="18.75" customHeight="1" x14ac:dyDescent="0.2">
      <c r="B4" s="51" t="s">
        <v>1</v>
      </c>
      <c r="C4" s="52"/>
      <c r="D4" s="52"/>
      <c r="E4" s="52"/>
      <c r="F4" s="65" t="str">
        <f>'I. Numerical report'!C3</f>
        <v>[PREFILL]</v>
      </c>
      <c r="G4" s="65"/>
      <c r="H4" s="65"/>
      <c r="I4" s="65"/>
      <c r="J4" s="65"/>
      <c r="K4" s="65"/>
      <c r="L4" s="65"/>
      <c r="M4" s="65"/>
      <c r="N4" s="65"/>
      <c r="O4" s="65"/>
      <c r="P4" s="65"/>
      <c r="Q4" s="65"/>
      <c r="R4" s="66"/>
    </row>
    <row r="5" spans="2:18" ht="18.75" customHeight="1" x14ac:dyDescent="0.2">
      <c r="B5" s="51" t="s">
        <v>3</v>
      </c>
      <c r="C5" s="52"/>
      <c r="D5" s="52"/>
      <c r="E5" s="52"/>
      <c r="F5" s="65" t="str">
        <f>'I. Numerical report'!C4</f>
        <v>[PREFILL]</v>
      </c>
      <c r="G5" s="65"/>
      <c r="H5" s="65"/>
      <c r="I5" s="65"/>
      <c r="J5" s="65"/>
      <c r="K5" s="65"/>
      <c r="L5" s="65"/>
      <c r="M5" s="65"/>
      <c r="N5" s="65"/>
      <c r="O5" s="65"/>
      <c r="P5" s="65"/>
      <c r="Q5" s="65"/>
      <c r="R5" s="66"/>
    </row>
    <row r="6" spans="2:18" ht="18.75" customHeight="1" x14ac:dyDescent="0.2">
      <c r="B6" s="51" t="s">
        <v>57</v>
      </c>
      <c r="C6" s="52"/>
      <c r="D6" s="52"/>
      <c r="E6" s="52"/>
      <c r="F6" s="53" t="str">
        <f>'I. Numerical report'!C5</f>
        <v>DD.MM.YYYY - DD.MM.YYYY</v>
      </c>
      <c r="G6" s="53"/>
      <c r="H6" s="53"/>
      <c r="I6" s="53"/>
      <c r="J6" s="53"/>
      <c r="K6" s="34"/>
      <c r="L6" s="34"/>
      <c r="M6" s="34"/>
      <c r="N6" s="34"/>
      <c r="O6" s="34"/>
      <c r="P6" s="34"/>
      <c r="Q6" s="34"/>
      <c r="R6" s="35"/>
    </row>
    <row r="7" spans="2:18" ht="18.75" customHeight="1" x14ac:dyDescent="0.2">
      <c r="B7" s="54" t="s">
        <v>6</v>
      </c>
      <c r="C7" s="55"/>
      <c r="D7" s="55"/>
      <c r="E7" s="55"/>
      <c r="F7" s="56" t="str">
        <f>'I. Numerical report'!C6</f>
        <v>DD.MM.YYYY - DD.MM.YYYY</v>
      </c>
      <c r="G7" s="56"/>
      <c r="H7" s="56"/>
      <c r="I7" s="56"/>
      <c r="J7" s="56"/>
      <c r="K7" s="36"/>
      <c r="L7" s="36"/>
      <c r="M7" s="36"/>
      <c r="N7" s="36"/>
      <c r="O7" s="36"/>
      <c r="P7" s="36"/>
      <c r="Q7" s="36"/>
      <c r="R7" s="37"/>
    </row>
    <row r="8" spans="2:18" ht="13.5" customHeight="1" x14ac:dyDescent="0.2">
      <c r="B8" s="4"/>
      <c r="C8" s="4"/>
      <c r="D8" s="4"/>
      <c r="E8" s="4"/>
      <c r="F8" s="4"/>
      <c r="G8" s="4"/>
      <c r="H8" s="4"/>
      <c r="I8" s="4"/>
      <c r="J8" s="4"/>
      <c r="K8" s="4"/>
      <c r="L8" s="4"/>
      <c r="M8" s="4"/>
      <c r="N8" s="4"/>
      <c r="O8" s="4"/>
      <c r="P8" s="4"/>
      <c r="Q8" s="4"/>
      <c r="R8" s="4"/>
    </row>
    <row r="9" spans="2:18" ht="13.5" customHeight="1" x14ac:dyDescent="0.2">
      <c r="B9" s="4"/>
      <c r="C9" s="4"/>
      <c r="D9" s="4"/>
      <c r="E9" s="4"/>
      <c r="F9" s="4"/>
      <c r="G9" s="4"/>
      <c r="H9" s="4"/>
      <c r="I9" s="4"/>
      <c r="J9" s="4"/>
      <c r="K9" s="4"/>
      <c r="L9" s="4"/>
      <c r="M9" s="4"/>
      <c r="N9" s="4"/>
      <c r="O9" s="4"/>
      <c r="P9" s="4"/>
      <c r="Q9" s="4"/>
      <c r="R9" s="4"/>
    </row>
    <row r="10" spans="2:18" ht="35.25" customHeight="1" x14ac:dyDescent="0.2">
      <c r="B10" s="26" t="s">
        <v>58</v>
      </c>
      <c r="C10" s="57" t="s">
        <v>70</v>
      </c>
      <c r="D10" s="57"/>
      <c r="E10" s="57" t="s">
        <v>71</v>
      </c>
      <c r="F10" s="57"/>
      <c r="G10" s="58" t="s">
        <v>72</v>
      </c>
      <c r="H10" s="58"/>
      <c r="I10" s="58" t="s">
        <v>75</v>
      </c>
      <c r="J10" s="58"/>
      <c r="K10" s="58" t="s">
        <v>74</v>
      </c>
      <c r="L10" s="58"/>
      <c r="M10" s="58"/>
      <c r="N10" s="58" t="s">
        <v>64</v>
      </c>
      <c r="O10" s="58"/>
      <c r="P10" s="27" t="s">
        <v>65</v>
      </c>
      <c r="Q10" s="27" t="s">
        <v>66</v>
      </c>
      <c r="R10" s="27" t="s">
        <v>67</v>
      </c>
    </row>
    <row r="11" spans="2:18" x14ac:dyDescent="0.2">
      <c r="B11" s="28">
        <v>1</v>
      </c>
      <c r="C11" s="67"/>
      <c r="D11" s="67"/>
      <c r="E11" s="68"/>
      <c r="F11" s="68"/>
      <c r="G11" s="68"/>
      <c r="H11" s="68"/>
      <c r="I11" s="69"/>
      <c r="J11" s="69"/>
      <c r="K11" s="69"/>
      <c r="L11" s="69"/>
      <c r="M11" s="69"/>
      <c r="N11" s="67"/>
      <c r="O11" s="67"/>
      <c r="P11" s="29">
        <v>100</v>
      </c>
      <c r="Q11" s="43">
        <v>1.5</v>
      </c>
      <c r="R11" s="29">
        <f>P11*Q11</f>
        <v>150</v>
      </c>
    </row>
    <row r="12" spans="2:18" x14ac:dyDescent="0.2">
      <c r="B12" s="28">
        <v>2</v>
      </c>
      <c r="C12" s="67"/>
      <c r="D12" s="67"/>
      <c r="E12" s="68"/>
      <c r="F12" s="68"/>
      <c r="G12" s="68"/>
      <c r="H12" s="68"/>
      <c r="I12" s="69"/>
      <c r="J12" s="69"/>
      <c r="K12" s="69"/>
      <c r="L12" s="69"/>
      <c r="M12" s="69"/>
      <c r="N12" s="67"/>
      <c r="O12" s="67"/>
      <c r="P12" s="29">
        <v>200</v>
      </c>
      <c r="Q12" s="43">
        <f>$Q$11</f>
        <v>1.5</v>
      </c>
      <c r="R12" s="29">
        <f t="shared" ref="R12:R50" si="0">P12*Q12</f>
        <v>300</v>
      </c>
    </row>
    <row r="13" spans="2:18" x14ac:dyDescent="0.2">
      <c r="B13" s="28">
        <v>3</v>
      </c>
      <c r="C13" s="70"/>
      <c r="D13" s="70"/>
      <c r="E13" s="68"/>
      <c r="F13" s="68"/>
      <c r="G13" s="68"/>
      <c r="H13" s="68"/>
      <c r="I13" s="69"/>
      <c r="J13" s="69"/>
      <c r="K13" s="69"/>
      <c r="L13" s="69"/>
      <c r="M13" s="69"/>
      <c r="N13" s="67"/>
      <c r="O13" s="67"/>
      <c r="P13" s="29">
        <v>0</v>
      </c>
      <c r="Q13" s="43">
        <f t="shared" ref="Q13:Q50" si="1">$Q$11</f>
        <v>1.5</v>
      </c>
      <c r="R13" s="29">
        <f t="shared" si="0"/>
        <v>0</v>
      </c>
    </row>
    <row r="14" spans="2:18" x14ac:dyDescent="0.2">
      <c r="B14" s="28">
        <v>4</v>
      </c>
      <c r="C14" s="67"/>
      <c r="D14" s="67"/>
      <c r="E14" s="68"/>
      <c r="F14" s="68"/>
      <c r="G14" s="68"/>
      <c r="H14" s="68"/>
      <c r="I14" s="69"/>
      <c r="J14" s="69"/>
      <c r="K14" s="69"/>
      <c r="L14" s="69"/>
      <c r="M14" s="69"/>
      <c r="N14" s="67"/>
      <c r="O14" s="67"/>
      <c r="P14" s="29">
        <v>0</v>
      </c>
      <c r="Q14" s="43">
        <f t="shared" si="1"/>
        <v>1.5</v>
      </c>
      <c r="R14" s="29">
        <f t="shared" si="0"/>
        <v>0</v>
      </c>
    </row>
    <row r="15" spans="2:18" x14ac:dyDescent="0.2">
      <c r="B15" s="28">
        <v>5</v>
      </c>
      <c r="C15" s="67"/>
      <c r="D15" s="67"/>
      <c r="E15" s="68"/>
      <c r="F15" s="68"/>
      <c r="G15" s="68"/>
      <c r="H15" s="68"/>
      <c r="I15" s="69"/>
      <c r="J15" s="69"/>
      <c r="K15" s="69"/>
      <c r="L15" s="69"/>
      <c r="M15" s="69"/>
      <c r="N15" s="67"/>
      <c r="O15" s="67"/>
      <c r="P15" s="29">
        <v>0</v>
      </c>
      <c r="Q15" s="43">
        <f t="shared" si="1"/>
        <v>1.5</v>
      </c>
      <c r="R15" s="29">
        <f t="shared" si="0"/>
        <v>0</v>
      </c>
    </row>
    <row r="16" spans="2:18" x14ac:dyDescent="0.2">
      <c r="B16" s="28">
        <v>6</v>
      </c>
      <c r="C16" s="67"/>
      <c r="D16" s="67"/>
      <c r="E16" s="68"/>
      <c r="F16" s="68"/>
      <c r="G16" s="68"/>
      <c r="H16" s="68"/>
      <c r="I16" s="69"/>
      <c r="J16" s="69"/>
      <c r="K16" s="69"/>
      <c r="L16" s="69"/>
      <c r="M16" s="69"/>
      <c r="N16" s="67"/>
      <c r="O16" s="67"/>
      <c r="P16" s="29">
        <v>0</v>
      </c>
      <c r="Q16" s="43">
        <f t="shared" si="1"/>
        <v>1.5</v>
      </c>
      <c r="R16" s="29">
        <f t="shared" si="0"/>
        <v>0</v>
      </c>
    </row>
    <row r="17" spans="2:18" x14ac:dyDescent="0.2">
      <c r="B17" s="28">
        <v>7</v>
      </c>
      <c r="C17" s="67"/>
      <c r="D17" s="67"/>
      <c r="E17" s="68"/>
      <c r="F17" s="68"/>
      <c r="G17" s="68"/>
      <c r="H17" s="68"/>
      <c r="I17" s="69"/>
      <c r="J17" s="69"/>
      <c r="K17" s="69"/>
      <c r="L17" s="69"/>
      <c r="M17" s="69"/>
      <c r="N17" s="67"/>
      <c r="O17" s="67"/>
      <c r="P17" s="29">
        <v>0</v>
      </c>
      <c r="Q17" s="43">
        <f t="shared" si="1"/>
        <v>1.5</v>
      </c>
      <c r="R17" s="29">
        <f t="shared" si="0"/>
        <v>0</v>
      </c>
    </row>
    <row r="18" spans="2:18" x14ac:dyDescent="0.2">
      <c r="B18" s="28">
        <v>8</v>
      </c>
      <c r="C18" s="67"/>
      <c r="D18" s="67"/>
      <c r="E18" s="68"/>
      <c r="F18" s="68"/>
      <c r="G18" s="68"/>
      <c r="H18" s="68"/>
      <c r="I18" s="69"/>
      <c r="J18" s="69"/>
      <c r="K18" s="69"/>
      <c r="L18" s="69"/>
      <c r="M18" s="69"/>
      <c r="N18" s="67"/>
      <c r="O18" s="67"/>
      <c r="P18" s="29">
        <v>0</v>
      </c>
      <c r="Q18" s="43">
        <f t="shared" si="1"/>
        <v>1.5</v>
      </c>
      <c r="R18" s="29">
        <f t="shared" si="0"/>
        <v>0</v>
      </c>
    </row>
    <row r="19" spans="2:18" x14ac:dyDescent="0.2">
      <c r="B19" s="28">
        <v>9</v>
      </c>
      <c r="C19" s="67"/>
      <c r="D19" s="67"/>
      <c r="E19" s="68"/>
      <c r="F19" s="68"/>
      <c r="G19" s="68"/>
      <c r="H19" s="68"/>
      <c r="I19" s="69"/>
      <c r="J19" s="69"/>
      <c r="K19" s="69"/>
      <c r="L19" s="69"/>
      <c r="M19" s="69"/>
      <c r="N19" s="67"/>
      <c r="O19" s="67"/>
      <c r="P19" s="29">
        <v>0</v>
      </c>
      <c r="Q19" s="43">
        <f t="shared" si="1"/>
        <v>1.5</v>
      </c>
      <c r="R19" s="29">
        <f t="shared" si="0"/>
        <v>0</v>
      </c>
    </row>
    <row r="20" spans="2:18" x14ac:dyDescent="0.2">
      <c r="B20" s="28">
        <v>10</v>
      </c>
      <c r="C20" s="67"/>
      <c r="D20" s="67"/>
      <c r="E20" s="68"/>
      <c r="F20" s="68"/>
      <c r="G20" s="68"/>
      <c r="H20" s="68"/>
      <c r="I20" s="69"/>
      <c r="J20" s="69"/>
      <c r="K20" s="69"/>
      <c r="L20" s="69"/>
      <c r="M20" s="69"/>
      <c r="N20" s="67"/>
      <c r="O20" s="67"/>
      <c r="P20" s="29">
        <v>0</v>
      </c>
      <c r="Q20" s="43">
        <f t="shared" si="1"/>
        <v>1.5</v>
      </c>
      <c r="R20" s="29">
        <f t="shared" si="0"/>
        <v>0</v>
      </c>
    </row>
    <row r="21" spans="2:18" x14ac:dyDescent="0.2">
      <c r="B21" s="28">
        <v>11</v>
      </c>
      <c r="C21" s="67"/>
      <c r="D21" s="67"/>
      <c r="E21" s="68"/>
      <c r="F21" s="68"/>
      <c r="G21" s="68"/>
      <c r="H21" s="68"/>
      <c r="I21" s="69"/>
      <c r="J21" s="69"/>
      <c r="K21" s="69"/>
      <c r="L21" s="69"/>
      <c r="M21" s="69"/>
      <c r="N21" s="67"/>
      <c r="O21" s="67"/>
      <c r="P21" s="29">
        <v>0</v>
      </c>
      <c r="Q21" s="43">
        <f t="shared" si="1"/>
        <v>1.5</v>
      </c>
      <c r="R21" s="29">
        <f t="shared" si="0"/>
        <v>0</v>
      </c>
    </row>
    <row r="22" spans="2:18" x14ac:dyDescent="0.2">
      <c r="B22" s="28">
        <v>12</v>
      </c>
      <c r="C22" s="67"/>
      <c r="D22" s="67"/>
      <c r="E22" s="68"/>
      <c r="F22" s="68"/>
      <c r="G22" s="68"/>
      <c r="H22" s="68"/>
      <c r="I22" s="69"/>
      <c r="J22" s="69"/>
      <c r="K22" s="69"/>
      <c r="L22" s="69"/>
      <c r="M22" s="69"/>
      <c r="N22" s="67"/>
      <c r="O22" s="67"/>
      <c r="P22" s="29">
        <v>0</v>
      </c>
      <c r="Q22" s="43">
        <f t="shared" si="1"/>
        <v>1.5</v>
      </c>
      <c r="R22" s="29">
        <f t="shared" si="0"/>
        <v>0</v>
      </c>
    </row>
    <row r="23" spans="2:18" x14ac:dyDescent="0.2">
      <c r="B23" s="28">
        <v>13</v>
      </c>
      <c r="C23" s="67"/>
      <c r="D23" s="67"/>
      <c r="E23" s="68"/>
      <c r="F23" s="68"/>
      <c r="G23" s="68"/>
      <c r="H23" s="68"/>
      <c r="I23" s="69"/>
      <c r="J23" s="69"/>
      <c r="K23" s="69"/>
      <c r="L23" s="69"/>
      <c r="M23" s="69"/>
      <c r="N23" s="67"/>
      <c r="O23" s="67"/>
      <c r="P23" s="29">
        <v>0</v>
      </c>
      <c r="Q23" s="43">
        <f t="shared" si="1"/>
        <v>1.5</v>
      </c>
      <c r="R23" s="29">
        <f t="shared" si="0"/>
        <v>0</v>
      </c>
    </row>
    <row r="24" spans="2:18" x14ac:dyDescent="0.2">
      <c r="B24" s="28">
        <v>14</v>
      </c>
      <c r="C24" s="67"/>
      <c r="D24" s="67"/>
      <c r="E24" s="68"/>
      <c r="F24" s="68"/>
      <c r="G24" s="68"/>
      <c r="H24" s="68"/>
      <c r="I24" s="69"/>
      <c r="J24" s="69"/>
      <c r="K24" s="69"/>
      <c r="L24" s="69"/>
      <c r="M24" s="69"/>
      <c r="N24" s="67"/>
      <c r="O24" s="67"/>
      <c r="P24" s="29">
        <v>0</v>
      </c>
      <c r="Q24" s="43">
        <f t="shared" si="1"/>
        <v>1.5</v>
      </c>
      <c r="R24" s="29">
        <f t="shared" si="0"/>
        <v>0</v>
      </c>
    </row>
    <row r="25" spans="2:18" x14ac:dyDescent="0.2">
      <c r="B25" s="28">
        <v>15</v>
      </c>
      <c r="C25" s="67"/>
      <c r="D25" s="67"/>
      <c r="E25" s="68"/>
      <c r="F25" s="68"/>
      <c r="G25" s="68"/>
      <c r="H25" s="68"/>
      <c r="I25" s="69"/>
      <c r="J25" s="69"/>
      <c r="K25" s="69"/>
      <c r="L25" s="69"/>
      <c r="M25" s="69"/>
      <c r="N25" s="67"/>
      <c r="O25" s="67"/>
      <c r="P25" s="29">
        <v>0</v>
      </c>
      <c r="Q25" s="43">
        <f t="shared" si="1"/>
        <v>1.5</v>
      </c>
      <c r="R25" s="29">
        <f t="shared" si="0"/>
        <v>0</v>
      </c>
    </row>
    <row r="26" spans="2:18" x14ac:dyDescent="0.2">
      <c r="B26" s="28">
        <v>16</v>
      </c>
      <c r="C26" s="67"/>
      <c r="D26" s="67"/>
      <c r="E26" s="68"/>
      <c r="F26" s="68"/>
      <c r="G26" s="68"/>
      <c r="H26" s="68"/>
      <c r="I26" s="69"/>
      <c r="J26" s="69"/>
      <c r="K26" s="69"/>
      <c r="L26" s="69"/>
      <c r="M26" s="69"/>
      <c r="N26" s="67"/>
      <c r="O26" s="67"/>
      <c r="P26" s="29">
        <v>0</v>
      </c>
      <c r="Q26" s="43">
        <f t="shared" si="1"/>
        <v>1.5</v>
      </c>
      <c r="R26" s="29">
        <f t="shared" si="0"/>
        <v>0</v>
      </c>
    </row>
    <row r="27" spans="2:18" x14ac:dyDescent="0.2">
      <c r="B27" s="28">
        <v>17</v>
      </c>
      <c r="C27" s="67"/>
      <c r="D27" s="67"/>
      <c r="E27" s="68"/>
      <c r="F27" s="68"/>
      <c r="G27" s="68"/>
      <c r="H27" s="68"/>
      <c r="I27" s="69"/>
      <c r="J27" s="69"/>
      <c r="K27" s="69"/>
      <c r="L27" s="69"/>
      <c r="M27" s="69"/>
      <c r="N27" s="67"/>
      <c r="O27" s="67"/>
      <c r="P27" s="29">
        <v>0</v>
      </c>
      <c r="Q27" s="43">
        <f t="shared" si="1"/>
        <v>1.5</v>
      </c>
      <c r="R27" s="29">
        <f t="shared" si="0"/>
        <v>0</v>
      </c>
    </row>
    <row r="28" spans="2:18" x14ac:dyDescent="0.2">
      <c r="B28" s="28">
        <v>18</v>
      </c>
      <c r="C28" s="67"/>
      <c r="D28" s="67"/>
      <c r="E28" s="68"/>
      <c r="F28" s="68"/>
      <c r="G28" s="68"/>
      <c r="H28" s="68"/>
      <c r="I28" s="69"/>
      <c r="J28" s="69"/>
      <c r="K28" s="69"/>
      <c r="L28" s="69"/>
      <c r="M28" s="69"/>
      <c r="N28" s="67"/>
      <c r="O28" s="67"/>
      <c r="P28" s="29">
        <v>0</v>
      </c>
      <c r="Q28" s="43">
        <f t="shared" si="1"/>
        <v>1.5</v>
      </c>
      <c r="R28" s="29">
        <f t="shared" si="0"/>
        <v>0</v>
      </c>
    </row>
    <row r="29" spans="2:18" x14ac:dyDescent="0.2">
      <c r="B29" s="28">
        <v>19</v>
      </c>
      <c r="C29" s="67"/>
      <c r="D29" s="67"/>
      <c r="E29" s="68"/>
      <c r="F29" s="68"/>
      <c r="G29" s="68"/>
      <c r="H29" s="68"/>
      <c r="I29" s="69"/>
      <c r="J29" s="69"/>
      <c r="K29" s="69"/>
      <c r="L29" s="69"/>
      <c r="M29" s="69"/>
      <c r="N29" s="67"/>
      <c r="O29" s="67"/>
      <c r="P29" s="29">
        <v>0</v>
      </c>
      <c r="Q29" s="43">
        <f t="shared" si="1"/>
        <v>1.5</v>
      </c>
      <c r="R29" s="29">
        <f t="shared" si="0"/>
        <v>0</v>
      </c>
    </row>
    <row r="30" spans="2:18" x14ac:dyDescent="0.2">
      <c r="B30" s="28">
        <v>20</v>
      </c>
      <c r="C30" s="67"/>
      <c r="D30" s="67"/>
      <c r="E30" s="68"/>
      <c r="F30" s="68"/>
      <c r="G30" s="68"/>
      <c r="H30" s="68"/>
      <c r="I30" s="69"/>
      <c r="J30" s="69"/>
      <c r="K30" s="69"/>
      <c r="L30" s="69"/>
      <c r="M30" s="69"/>
      <c r="N30" s="67"/>
      <c r="O30" s="67"/>
      <c r="P30" s="29">
        <v>0</v>
      </c>
      <c r="Q30" s="43">
        <f t="shared" si="1"/>
        <v>1.5</v>
      </c>
      <c r="R30" s="29">
        <f t="shared" si="0"/>
        <v>0</v>
      </c>
    </row>
    <row r="31" spans="2:18" x14ac:dyDescent="0.2">
      <c r="B31" s="28">
        <v>21</v>
      </c>
      <c r="C31" s="67"/>
      <c r="D31" s="67"/>
      <c r="E31" s="68"/>
      <c r="F31" s="68"/>
      <c r="G31" s="68"/>
      <c r="H31" s="68"/>
      <c r="I31" s="69"/>
      <c r="J31" s="69"/>
      <c r="K31" s="69"/>
      <c r="L31" s="69"/>
      <c r="M31" s="69"/>
      <c r="N31" s="67"/>
      <c r="O31" s="67"/>
      <c r="P31" s="29">
        <v>0</v>
      </c>
      <c r="Q31" s="43">
        <f t="shared" si="1"/>
        <v>1.5</v>
      </c>
      <c r="R31" s="29">
        <f t="shared" si="0"/>
        <v>0</v>
      </c>
    </row>
    <row r="32" spans="2:18" x14ac:dyDescent="0.2">
      <c r="B32" s="28">
        <v>22</v>
      </c>
      <c r="C32" s="67"/>
      <c r="D32" s="67"/>
      <c r="E32" s="68"/>
      <c r="F32" s="68"/>
      <c r="G32" s="68"/>
      <c r="H32" s="68"/>
      <c r="I32" s="69"/>
      <c r="J32" s="69"/>
      <c r="K32" s="69"/>
      <c r="L32" s="69"/>
      <c r="M32" s="69"/>
      <c r="N32" s="67"/>
      <c r="O32" s="67"/>
      <c r="P32" s="29">
        <v>0</v>
      </c>
      <c r="Q32" s="43">
        <f t="shared" si="1"/>
        <v>1.5</v>
      </c>
      <c r="R32" s="29">
        <f t="shared" si="0"/>
        <v>0</v>
      </c>
    </row>
    <row r="33" spans="2:18" x14ac:dyDescent="0.2">
      <c r="B33" s="28">
        <v>23</v>
      </c>
      <c r="C33" s="67"/>
      <c r="D33" s="67"/>
      <c r="E33" s="68"/>
      <c r="F33" s="68"/>
      <c r="G33" s="68"/>
      <c r="H33" s="68"/>
      <c r="I33" s="69"/>
      <c r="J33" s="69"/>
      <c r="K33" s="69"/>
      <c r="L33" s="69"/>
      <c r="M33" s="69"/>
      <c r="N33" s="67"/>
      <c r="O33" s="67"/>
      <c r="P33" s="29">
        <v>0</v>
      </c>
      <c r="Q33" s="43">
        <f t="shared" si="1"/>
        <v>1.5</v>
      </c>
      <c r="R33" s="29">
        <f t="shared" si="0"/>
        <v>0</v>
      </c>
    </row>
    <row r="34" spans="2:18" x14ac:dyDescent="0.2">
      <c r="B34" s="28">
        <v>24</v>
      </c>
      <c r="C34" s="67"/>
      <c r="D34" s="67"/>
      <c r="E34" s="68"/>
      <c r="F34" s="68"/>
      <c r="G34" s="68"/>
      <c r="H34" s="68"/>
      <c r="I34" s="69"/>
      <c r="J34" s="69"/>
      <c r="K34" s="69"/>
      <c r="L34" s="69"/>
      <c r="M34" s="69"/>
      <c r="N34" s="67"/>
      <c r="O34" s="67"/>
      <c r="P34" s="29">
        <v>0</v>
      </c>
      <c r="Q34" s="43">
        <f t="shared" si="1"/>
        <v>1.5</v>
      </c>
      <c r="R34" s="29">
        <f t="shared" si="0"/>
        <v>0</v>
      </c>
    </row>
    <row r="35" spans="2:18" x14ac:dyDescent="0.2">
      <c r="B35" s="28">
        <v>25</v>
      </c>
      <c r="C35" s="67"/>
      <c r="D35" s="67"/>
      <c r="E35" s="68"/>
      <c r="F35" s="68"/>
      <c r="G35" s="68"/>
      <c r="H35" s="68"/>
      <c r="I35" s="69"/>
      <c r="J35" s="69"/>
      <c r="K35" s="69"/>
      <c r="L35" s="69"/>
      <c r="M35" s="69"/>
      <c r="N35" s="67"/>
      <c r="O35" s="67"/>
      <c r="P35" s="29">
        <v>0</v>
      </c>
      <c r="Q35" s="43">
        <f t="shared" si="1"/>
        <v>1.5</v>
      </c>
      <c r="R35" s="29">
        <f t="shared" si="0"/>
        <v>0</v>
      </c>
    </row>
    <row r="36" spans="2:18" x14ac:dyDescent="0.2">
      <c r="B36" s="28">
        <v>26</v>
      </c>
      <c r="C36" s="67"/>
      <c r="D36" s="67"/>
      <c r="E36" s="68"/>
      <c r="F36" s="68"/>
      <c r="G36" s="68"/>
      <c r="H36" s="68"/>
      <c r="I36" s="69"/>
      <c r="J36" s="69"/>
      <c r="K36" s="69"/>
      <c r="L36" s="69"/>
      <c r="M36" s="69"/>
      <c r="N36" s="67"/>
      <c r="O36" s="67"/>
      <c r="P36" s="29">
        <v>0</v>
      </c>
      <c r="Q36" s="43">
        <f t="shared" si="1"/>
        <v>1.5</v>
      </c>
      <c r="R36" s="29">
        <f t="shared" si="0"/>
        <v>0</v>
      </c>
    </row>
    <row r="37" spans="2:18" x14ac:dyDescent="0.2">
      <c r="B37" s="28">
        <v>27</v>
      </c>
      <c r="C37" s="67"/>
      <c r="D37" s="67"/>
      <c r="E37" s="68"/>
      <c r="F37" s="68"/>
      <c r="G37" s="68"/>
      <c r="H37" s="68"/>
      <c r="I37" s="69"/>
      <c r="J37" s="69"/>
      <c r="K37" s="69"/>
      <c r="L37" s="69"/>
      <c r="M37" s="69"/>
      <c r="N37" s="67"/>
      <c r="O37" s="67"/>
      <c r="P37" s="29">
        <v>0</v>
      </c>
      <c r="Q37" s="43">
        <f t="shared" si="1"/>
        <v>1.5</v>
      </c>
      <c r="R37" s="29">
        <f t="shared" si="0"/>
        <v>0</v>
      </c>
    </row>
    <row r="38" spans="2:18" x14ac:dyDescent="0.2">
      <c r="B38" s="28">
        <v>28</v>
      </c>
      <c r="C38" s="67"/>
      <c r="D38" s="67"/>
      <c r="E38" s="68"/>
      <c r="F38" s="68"/>
      <c r="G38" s="68"/>
      <c r="H38" s="68"/>
      <c r="I38" s="69"/>
      <c r="J38" s="69"/>
      <c r="K38" s="69"/>
      <c r="L38" s="69"/>
      <c r="M38" s="69"/>
      <c r="N38" s="67"/>
      <c r="O38" s="67"/>
      <c r="P38" s="29">
        <v>0</v>
      </c>
      <c r="Q38" s="43">
        <f t="shared" si="1"/>
        <v>1.5</v>
      </c>
      <c r="R38" s="29">
        <f t="shared" si="0"/>
        <v>0</v>
      </c>
    </row>
    <row r="39" spans="2:18" x14ac:dyDescent="0.2">
      <c r="B39" s="28">
        <v>29</v>
      </c>
      <c r="C39" s="67"/>
      <c r="D39" s="67"/>
      <c r="E39" s="68"/>
      <c r="F39" s="68"/>
      <c r="G39" s="68"/>
      <c r="H39" s="68"/>
      <c r="I39" s="69"/>
      <c r="J39" s="69"/>
      <c r="K39" s="69"/>
      <c r="L39" s="69"/>
      <c r="M39" s="69"/>
      <c r="N39" s="67"/>
      <c r="O39" s="67"/>
      <c r="P39" s="29">
        <v>0</v>
      </c>
      <c r="Q39" s="43">
        <f t="shared" si="1"/>
        <v>1.5</v>
      </c>
      <c r="R39" s="29">
        <f t="shared" si="0"/>
        <v>0</v>
      </c>
    </row>
    <row r="40" spans="2:18" x14ac:dyDescent="0.2">
      <c r="B40" s="28">
        <v>30</v>
      </c>
      <c r="C40" s="67"/>
      <c r="D40" s="67"/>
      <c r="E40" s="68"/>
      <c r="F40" s="68"/>
      <c r="G40" s="68"/>
      <c r="H40" s="68"/>
      <c r="I40" s="69"/>
      <c r="J40" s="69"/>
      <c r="K40" s="69"/>
      <c r="L40" s="69"/>
      <c r="M40" s="69"/>
      <c r="N40" s="67"/>
      <c r="O40" s="67"/>
      <c r="P40" s="29">
        <v>0</v>
      </c>
      <c r="Q40" s="43">
        <f t="shared" si="1"/>
        <v>1.5</v>
      </c>
      <c r="R40" s="29">
        <f t="shared" si="0"/>
        <v>0</v>
      </c>
    </row>
    <row r="41" spans="2:18" x14ac:dyDescent="0.2">
      <c r="B41" s="28">
        <v>31</v>
      </c>
      <c r="C41" s="67"/>
      <c r="D41" s="67"/>
      <c r="E41" s="68"/>
      <c r="F41" s="68"/>
      <c r="G41" s="68"/>
      <c r="H41" s="68"/>
      <c r="I41" s="69"/>
      <c r="J41" s="69"/>
      <c r="K41" s="69"/>
      <c r="L41" s="69"/>
      <c r="M41" s="69"/>
      <c r="N41" s="67"/>
      <c r="O41" s="67"/>
      <c r="P41" s="29">
        <v>0</v>
      </c>
      <c r="Q41" s="43">
        <f t="shared" si="1"/>
        <v>1.5</v>
      </c>
      <c r="R41" s="29">
        <f t="shared" si="0"/>
        <v>0</v>
      </c>
    </row>
    <row r="42" spans="2:18" x14ac:dyDescent="0.2">
      <c r="B42" s="28">
        <v>32</v>
      </c>
      <c r="C42" s="67"/>
      <c r="D42" s="67"/>
      <c r="E42" s="68"/>
      <c r="F42" s="68"/>
      <c r="G42" s="68"/>
      <c r="H42" s="68"/>
      <c r="I42" s="69"/>
      <c r="J42" s="69"/>
      <c r="K42" s="69"/>
      <c r="L42" s="69"/>
      <c r="M42" s="69"/>
      <c r="N42" s="67"/>
      <c r="O42" s="67"/>
      <c r="P42" s="29">
        <v>0</v>
      </c>
      <c r="Q42" s="43">
        <f t="shared" si="1"/>
        <v>1.5</v>
      </c>
      <c r="R42" s="29">
        <f t="shared" si="0"/>
        <v>0</v>
      </c>
    </row>
    <row r="43" spans="2:18" x14ac:dyDescent="0.2">
      <c r="B43" s="28">
        <v>33</v>
      </c>
      <c r="C43" s="67"/>
      <c r="D43" s="67"/>
      <c r="E43" s="68"/>
      <c r="F43" s="68"/>
      <c r="G43" s="68"/>
      <c r="H43" s="68"/>
      <c r="I43" s="69"/>
      <c r="J43" s="69"/>
      <c r="K43" s="69"/>
      <c r="L43" s="69"/>
      <c r="M43" s="69"/>
      <c r="N43" s="67"/>
      <c r="O43" s="67"/>
      <c r="P43" s="29">
        <v>0</v>
      </c>
      <c r="Q43" s="43">
        <f t="shared" si="1"/>
        <v>1.5</v>
      </c>
      <c r="R43" s="29">
        <f t="shared" si="0"/>
        <v>0</v>
      </c>
    </row>
    <row r="44" spans="2:18" x14ac:dyDescent="0.2">
      <c r="B44" s="28">
        <v>34</v>
      </c>
      <c r="C44" s="67"/>
      <c r="D44" s="67"/>
      <c r="E44" s="68"/>
      <c r="F44" s="68"/>
      <c r="G44" s="68"/>
      <c r="H44" s="68"/>
      <c r="I44" s="69"/>
      <c r="J44" s="69"/>
      <c r="K44" s="69"/>
      <c r="L44" s="69"/>
      <c r="M44" s="69"/>
      <c r="N44" s="67"/>
      <c r="O44" s="67"/>
      <c r="P44" s="29">
        <v>0</v>
      </c>
      <c r="Q44" s="43">
        <f t="shared" si="1"/>
        <v>1.5</v>
      </c>
      <c r="R44" s="29">
        <f t="shared" si="0"/>
        <v>0</v>
      </c>
    </row>
    <row r="45" spans="2:18" x14ac:dyDescent="0.2">
      <c r="B45" s="28">
        <v>35</v>
      </c>
      <c r="C45" s="67"/>
      <c r="D45" s="67"/>
      <c r="E45" s="68"/>
      <c r="F45" s="68"/>
      <c r="G45" s="68"/>
      <c r="H45" s="68"/>
      <c r="I45" s="69"/>
      <c r="J45" s="69"/>
      <c r="K45" s="69"/>
      <c r="L45" s="69"/>
      <c r="M45" s="69"/>
      <c r="N45" s="67"/>
      <c r="O45" s="67"/>
      <c r="P45" s="29">
        <v>0</v>
      </c>
      <c r="Q45" s="43">
        <f t="shared" si="1"/>
        <v>1.5</v>
      </c>
      <c r="R45" s="29">
        <f t="shared" si="0"/>
        <v>0</v>
      </c>
    </row>
    <row r="46" spans="2:18" x14ac:dyDescent="0.2">
      <c r="B46" s="28">
        <v>36</v>
      </c>
      <c r="C46" s="67"/>
      <c r="D46" s="67"/>
      <c r="E46" s="68"/>
      <c r="F46" s="68"/>
      <c r="G46" s="68"/>
      <c r="H46" s="68"/>
      <c r="I46" s="69"/>
      <c r="J46" s="69"/>
      <c r="K46" s="69"/>
      <c r="L46" s="69"/>
      <c r="M46" s="69"/>
      <c r="N46" s="67"/>
      <c r="O46" s="67"/>
      <c r="P46" s="29">
        <v>0</v>
      </c>
      <c r="Q46" s="43">
        <f t="shared" si="1"/>
        <v>1.5</v>
      </c>
      <c r="R46" s="29">
        <f t="shared" si="0"/>
        <v>0</v>
      </c>
    </row>
    <row r="47" spans="2:18" x14ac:dyDescent="0.2">
      <c r="B47" s="28">
        <v>37</v>
      </c>
      <c r="C47" s="67"/>
      <c r="D47" s="67"/>
      <c r="E47" s="68"/>
      <c r="F47" s="68"/>
      <c r="G47" s="68"/>
      <c r="H47" s="68"/>
      <c r="I47" s="69"/>
      <c r="J47" s="69"/>
      <c r="K47" s="69"/>
      <c r="L47" s="69"/>
      <c r="M47" s="69"/>
      <c r="N47" s="67"/>
      <c r="O47" s="67"/>
      <c r="P47" s="29">
        <v>0</v>
      </c>
      <c r="Q47" s="43">
        <f t="shared" si="1"/>
        <v>1.5</v>
      </c>
      <c r="R47" s="29">
        <f t="shared" si="0"/>
        <v>0</v>
      </c>
    </row>
    <row r="48" spans="2:18" x14ac:dyDescent="0.2">
      <c r="B48" s="28">
        <v>38</v>
      </c>
      <c r="C48" s="67"/>
      <c r="D48" s="67"/>
      <c r="E48" s="68"/>
      <c r="F48" s="68"/>
      <c r="G48" s="68"/>
      <c r="H48" s="68"/>
      <c r="I48" s="69"/>
      <c r="J48" s="69"/>
      <c r="K48" s="69"/>
      <c r="L48" s="69"/>
      <c r="M48" s="69"/>
      <c r="N48" s="67"/>
      <c r="O48" s="67"/>
      <c r="P48" s="29">
        <v>0</v>
      </c>
      <c r="Q48" s="43">
        <f t="shared" si="1"/>
        <v>1.5</v>
      </c>
      <c r="R48" s="29">
        <f t="shared" si="0"/>
        <v>0</v>
      </c>
    </row>
    <row r="49" spans="2:18" x14ac:dyDescent="0.2">
      <c r="B49" s="28">
        <v>39</v>
      </c>
      <c r="C49" s="67"/>
      <c r="D49" s="67"/>
      <c r="E49" s="68"/>
      <c r="F49" s="68"/>
      <c r="G49" s="68"/>
      <c r="H49" s="68"/>
      <c r="I49" s="69"/>
      <c r="J49" s="69"/>
      <c r="K49" s="69"/>
      <c r="L49" s="69"/>
      <c r="M49" s="69"/>
      <c r="N49" s="67"/>
      <c r="O49" s="67"/>
      <c r="P49" s="29">
        <v>0</v>
      </c>
      <c r="Q49" s="43">
        <f t="shared" si="1"/>
        <v>1.5</v>
      </c>
      <c r="R49" s="29">
        <f t="shared" si="0"/>
        <v>0</v>
      </c>
    </row>
    <row r="50" spans="2:18" x14ac:dyDescent="0.2">
      <c r="B50" s="28">
        <v>40</v>
      </c>
      <c r="C50" s="67"/>
      <c r="D50" s="67"/>
      <c r="E50" s="68"/>
      <c r="F50" s="68"/>
      <c r="G50" s="68"/>
      <c r="H50" s="68"/>
      <c r="I50" s="69"/>
      <c r="J50" s="69"/>
      <c r="K50" s="69"/>
      <c r="L50" s="69"/>
      <c r="M50" s="69"/>
      <c r="N50" s="67"/>
      <c r="O50" s="67"/>
      <c r="P50" s="29">
        <v>0</v>
      </c>
      <c r="Q50" s="43">
        <f t="shared" si="1"/>
        <v>1.5</v>
      </c>
      <c r="R50" s="29">
        <f t="shared" si="0"/>
        <v>0</v>
      </c>
    </row>
    <row r="51" spans="2:18" s="30" customFormat="1" ht="18.75" customHeight="1" x14ac:dyDescent="0.2">
      <c r="B51" s="71" t="s">
        <v>68</v>
      </c>
      <c r="C51" s="71"/>
      <c r="D51" s="71"/>
      <c r="E51" s="71"/>
      <c r="F51" s="71"/>
      <c r="G51" s="71"/>
      <c r="H51" s="71"/>
      <c r="I51" s="71"/>
      <c r="J51" s="71"/>
      <c r="K51" s="71"/>
      <c r="L51" s="71"/>
      <c r="M51" s="71"/>
      <c r="N51" s="71"/>
      <c r="O51" s="71"/>
      <c r="P51" s="41">
        <f>SUM(P11:P50)</f>
        <v>300</v>
      </c>
      <c r="Q51" s="41"/>
      <c r="R51" s="31">
        <f>SUM(R11:R50)</f>
        <v>450</v>
      </c>
    </row>
    <row r="52" spans="2:18" ht="12.75" customHeight="1" x14ac:dyDescent="0.2">
      <c r="B52" s="72" t="s">
        <v>69</v>
      </c>
      <c r="C52" s="73"/>
      <c r="D52" s="73"/>
      <c r="E52" s="73"/>
      <c r="F52" s="73"/>
      <c r="G52" s="73"/>
      <c r="H52" s="73"/>
      <c r="I52" s="73"/>
      <c r="J52" s="73"/>
      <c r="K52" s="73"/>
      <c r="L52" s="73"/>
      <c r="M52" s="73"/>
      <c r="N52" s="73"/>
      <c r="O52" s="73"/>
      <c r="P52" s="73"/>
      <c r="Q52" s="73"/>
      <c r="R52" s="73"/>
    </row>
    <row r="53" spans="2:18" x14ac:dyDescent="0.2">
      <c r="B53" s="73"/>
      <c r="C53" s="73"/>
      <c r="D53" s="73"/>
      <c r="E53" s="73"/>
      <c r="F53" s="73"/>
      <c r="G53" s="73"/>
      <c r="H53" s="73"/>
      <c r="I53" s="73"/>
      <c r="J53" s="73"/>
      <c r="K53" s="73"/>
      <c r="L53" s="73"/>
      <c r="M53" s="73"/>
      <c r="N53" s="73"/>
      <c r="O53" s="73"/>
      <c r="P53" s="73"/>
      <c r="Q53" s="73"/>
      <c r="R53" s="73"/>
    </row>
    <row r="54" spans="2:18" ht="8.4499999999999993" customHeight="1" x14ac:dyDescent="0.2">
      <c r="B54" s="3"/>
      <c r="C54" s="3"/>
      <c r="D54" s="3"/>
      <c r="E54" s="3"/>
      <c r="F54" s="3"/>
      <c r="G54" s="3"/>
      <c r="H54" s="3"/>
      <c r="I54" s="3"/>
      <c r="J54" s="3"/>
      <c r="K54" s="3"/>
      <c r="L54" s="3"/>
      <c r="M54" s="3"/>
      <c r="N54" s="3"/>
      <c r="O54" s="3"/>
      <c r="P54" s="3"/>
      <c r="Q54" s="3"/>
      <c r="R54" s="3"/>
    </row>
    <row r="55" spans="2:18" ht="12.75" hidden="1" customHeight="1" x14ac:dyDescent="0.2">
      <c r="B55" s="3"/>
      <c r="C55" s="3"/>
      <c r="D55" s="3"/>
      <c r="E55" s="3"/>
      <c r="F55" s="3"/>
      <c r="G55" s="3"/>
      <c r="H55" s="3"/>
      <c r="I55" s="3"/>
      <c r="J55" s="3"/>
      <c r="K55" s="3"/>
      <c r="L55" s="3"/>
      <c r="M55" s="3"/>
      <c r="N55" s="3"/>
      <c r="O55" s="3"/>
      <c r="P55" s="3"/>
      <c r="Q55" s="3"/>
      <c r="R55" s="3"/>
    </row>
    <row r="56" spans="2:18" ht="12.75" hidden="1" customHeight="1" x14ac:dyDescent="0.2">
      <c r="B56" s="3"/>
      <c r="C56" s="3"/>
      <c r="D56" s="3"/>
      <c r="E56" s="3"/>
      <c r="F56" s="3"/>
      <c r="G56" s="3"/>
      <c r="H56" s="3"/>
      <c r="I56" s="3"/>
      <c r="J56" s="3"/>
      <c r="K56" s="3"/>
      <c r="L56" s="3"/>
      <c r="M56" s="3"/>
      <c r="N56" s="3"/>
      <c r="O56" s="3"/>
      <c r="P56" s="3"/>
      <c r="Q56" s="3"/>
      <c r="R56" s="3"/>
    </row>
    <row r="57" spans="2:18" ht="12.75" hidden="1" customHeight="1" x14ac:dyDescent="0.2">
      <c r="B57" s="3"/>
      <c r="C57" s="3"/>
      <c r="D57" s="3"/>
      <c r="E57" s="3"/>
      <c r="F57" s="3"/>
      <c r="G57" s="3"/>
      <c r="H57" s="3"/>
      <c r="I57" s="3"/>
      <c r="J57" s="3"/>
      <c r="K57" s="3"/>
      <c r="L57" s="3"/>
      <c r="M57" s="3"/>
      <c r="N57" s="3"/>
      <c r="O57" s="3"/>
      <c r="P57" s="3"/>
      <c r="Q57" s="3"/>
      <c r="R57" s="3"/>
    </row>
    <row r="60" spans="2:18" ht="12.75" customHeight="1" x14ac:dyDescent="0.2"/>
  </sheetData>
  <mergeCells count="258">
    <mergeCell ref="B51:O51"/>
    <mergeCell ref="B52:R53"/>
    <mergeCell ref="C50:D50"/>
    <mergeCell ref="E50:F50"/>
    <mergeCell ref="G50:H50"/>
    <mergeCell ref="I50:J50"/>
    <mergeCell ref="K50:M50"/>
    <mergeCell ref="N50:O50"/>
    <mergeCell ref="C49:D49"/>
    <mergeCell ref="E49:F49"/>
    <mergeCell ref="G49:H49"/>
    <mergeCell ref="I49:J49"/>
    <mergeCell ref="K49:M49"/>
    <mergeCell ref="N49:O49"/>
    <mergeCell ref="C48:D48"/>
    <mergeCell ref="E48:F48"/>
    <mergeCell ref="G48:H48"/>
    <mergeCell ref="I48:J48"/>
    <mergeCell ref="K48:M48"/>
    <mergeCell ref="N48:O48"/>
    <mergeCell ref="C47:D47"/>
    <mergeCell ref="E47:F47"/>
    <mergeCell ref="G47:H47"/>
    <mergeCell ref="I47:J47"/>
    <mergeCell ref="K47:M47"/>
    <mergeCell ref="N47:O47"/>
    <mergeCell ref="C46:D46"/>
    <mergeCell ref="E46:F46"/>
    <mergeCell ref="G46:H46"/>
    <mergeCell ref="I46:J46"/>
    <mergeCell ref="K46:M46"/>
    <mergeCell ref="N46:O46"/>
    <mergeCell ref="C45:D45"/>
    <mergeCell ref="E45:F45"/>
    <mergeCell ref="G45:H45"/>
    <mergeCell ref="I45:J45"/>
    <mergeCell ref="K45:M45"/>
    <mergeCell ref="N45:O45"/>
    <mergeCell ref="C44:D44"/>
    <mergeCell ref="E44:F44"/>
    <mergeCell ref="G44:H44"/>
    <mergeCell ref="I44:J44"/>
    <mergeCell ref="K44:M44"/>
    <mergeCell ref="N44:O44"/>
    <mergeCell ref="C43:D43"/>
    <mergeCell ref="E43:F43"/>
    <mergeCell ref="G43:H43"/>
    <mergeCell ref="I43:J43"/>
    <mergeCell ref="K43:M43"/>
    <mergeCell ref="N43:O43"/>
    <mergeCell ref="C42:D42"/>
    <mergeCell ref="E42:F42"/>
    <mergeCell ref="G42:H42"/>
    <mergeCell ref="I42:J42"/>
    <mergeCell ref="K42:M42"/>
    <mergeCell ref="N42:O42"/>
    <mergeCell ref="C41:D41"/>
    <mergeCell ref="E41:F41"/>
    <mergeCell ref="G41:H41"/>
    <mergeCell ref="I41:J41"/>
    <mergeCell ref="K41:M41"/>
    <mergeCell ref="N41:O41"/>
    <mergeCell ref="C40:D40"/>
    <mergeCell ref="E40:F40"/>
    <mergeCell ref="G40:H40"/>
    <mergeCell ref="I40:J40"/>
    <mergeCell ref="K40:M40"/>
    <mergeCell ref="N40:O40"/>
    <mergeCell ref="C39:D39"/>
    <mergeCell ref="E39:F39"/>
    <mergeCell ref="G39:H39"/>
    <mergeCell ref="I39:J39"/>
    <mergeCell ref="K39:M39"/>
    <mergeCell ref="N39:O39"/>
    <mergeCell ref="C38:D38"/>
    <mergeCell ref="E38:F38"/>
    <mergeCell ref="G38:H38"/>
    <mergeCell ref="I38:J38"/>
    <mergeCell ref="K38:M38"/>
    <mergeCell ref="N38:O38"/>
    <mergeCell ref="C37:D37"/>
    <mergeCell ref="E37:F37"/>
    <mergeCell ref="G37:H37"/>
    <mergeCell ref="I37:J37"/>
    <mergeCell ref="K37:M37"/>
    <mergeCell ref="N37:O37"/>
    <mergeCell ref="C36:D36"/>
    <mergeCell ref="E36:F36"/>
    <mergeCell ref="G36:H36"/>
    <mergeCell ref="I36:J36"/>
    <mergeCell ref="K36:M36"/>
    <mergeCell ref="N36:O36"/>
    <mergeCell ref="C35:D35"/>
    <mergeCell ref="E35:F35"/>
    <mergeCell ref="G35:H35"/>
    <mergeCell ref="I35:J35"/>
    <mergeCell ref="K35:M35"/>
    <mergeCell ref="N35:O35"/>
    <mergeCell ref="C34:D34"/>
    <mergeCell ref="E34:F34"/>
    <mergeCell ref="G34:H34"/>
    <mergeCell ref="I34:J34"/>
    <mergeCell ref="K34:M34"/>
    <mergeCell ref="N34:O34"/>
    <mergeCell ref="C33:D33"/>
    <mergeCell ref="E33:F33"/>
    <mergeCell ref="G33:H33"/>
    <mergeCell ref="I33:J33"/>
    <mergeCell ref="K33:M33"/>
    <mergeCell ref="N33:O33"/>
    <mergeCell ref="C32:D32"/>
    <mergeCell ref="E32:F32"/>
    <mergeCell ref="G32:H32"/>
    <mergeCell ref="I32:J32"/>
    <mergeCell ref="K32:M32"/>
    <mergeCell ref="N32:O32"/>
    <mergeCell ref="C31:D31"/>
    <mergeCell ref="E31:F31"/>
    <mergeCell ref="G31:H31"/>
    <mergeCell ref="I31:J31"/>
    <mergeCell ref="K31:M31"/>
    <mergeCell ref="N31:O31"/>
    <mergeCell ref="C30:D30"/>
    <mergeCell ref="E30:F30"/>
    <mergeCell ref="G30:H30"/>
    <mergeCell ref="I30:J30"/>
    <mergeCell ref="K30:M30"/>
    <mergeCell ref="N30:O30"/>
    <mergeCell ref="C29:D29"/>
    <mergeCell ref="E29:F29"/>
    <mergeCell ref="G29:H29"/>
    <mergeCell ref="I29:J29"/>
    <mergeCell ref="K29:M29"/>
    <mergeCell ref="N29:O29"/>
    <mergeCell ref="C28:D28"/>
    <mergeCell ref="E28:F28"/>
    <mergeCell ref="G28:H28"/>
    <mergeCell ref="I28:J28"/>
    <mergeCell ref="K28:M28"/>
    <mergeCell ref="N28:O28"/>
    <mergeCell ref="C27:D27"/>
    <mergeCell ref="E27:F27"/>
    <mergeCell ref="G27:H27"/>
    <mergeCell ref="I27:J27"/>
    <mergeCell ref="K27:M27"/>
    <mergeCell ref="N27:O27"/>
    <mergeCell ref="C26:D26"/>
    <mergeCell ref="E26:F26"/>
    <mergeCell ref="G26:H26"/>
    <mergeCell ref="I26:J26"/>
    <mergeCell ref="K26:M26"/>
    <mergeCell ref="N26:O26"/>
    <mergeCell ref="C25:D25"/>
    <mergeCell ref="E25:F25"/>
    <mergeCell ref="G25:H25"/>
    <mergeCell ref="I25:J25"/>
    <mergeCell ref="K25:M25"/>
    <mergeCell ref="N25:O25"/>
    <mergeCell ref="C24:D24"/>
    <mergeCell ref="E24:F24"/>
    <mergeCell ref="G24:H24"/>
    <mergeCell ref="I24:J24"/>
    <mergeCell ref="K24:M24"/>
    <mergeCell ref="N24:O24"/>
    <mergeCell ref="C23:D23"/>
    <mergeCell ref="E23:F23"/>
    <mergeCell ref="G23:H23"/>
    <mergeCell ref="I23:J23"/>
    <mergeCell ref="K23:M23"/>
    <mergeCell ref="N23:O23"/>
    <mergeCell ref="C22:D22"/>
    <mergeCell ref="E22:F22"/>
    <mergeCell ref="G22:H22"/>
    <mergeCell ref="I22:J22"/>
    <mergeCell ref="K22:M22"/>
    <mergeCell ref="N22:O22"/>
    <mergeCell ref="C21:D21"/>
    <mergeCell ref="E21:F21"/>
    <mergeCell ref="G21:H21"/>
    <mergeCell ref="I21:J21"/>
    <mergeCell ref="K21:M21"/>
    <mergeCell ref="N21:O21"/>
    <mergeCell ref="C20:D20"/>
    <mergeCell ref="E20:F20"/>
    <mergeCell ref="G20:H20"/>
    <mergeCell ref="I20:J20"/>
    <mergeCell ref="K20:M20"/>
    <mergeCell ref="N20:O20"/>
    <mergeCell ref="C19:D19"/>
    <mergeCell ref="E19:F19"/>
    <mergeCell ref="G19:H19"/>
    <mergeCell ref="I19:J19"/>
    <mergeCell ref="K19:M19"/>
    <mergeCell ref="N19:O19"/>
    <mergeCell ref="C18:D18"/>
    <mergeCell ref="E18:F18"/>
    <mergeCell ref="G18:H18"/>
    <mergeCell ref="I18:J18"/>
    <mergeCell ref="K18:M18"/>
    <mergeCell ref="N18:O18"/>
    <mergeCell ref="C17:D17"/>
    <mergeCell ref="E17:F17"/>
    <mergeCell ref="G17:H17"/>
    <mergeCell ref="I17:J17"/>
    <mergeCell ref="K17:M17"/>
    <mergeCell ref="N17:O17"/>
    <mergeCell ref="C16:D16"/>
    <mergeCell ref="E16:F16"/>
    <mergeCell ref="G16:H16"/>
    <mergeCell ref="I16:J16"/>
    <mergeCell ref="K16:M16"/>
    <mergeCell ref="N16:O16"/>
    <mergeCell ref="C15:D15"/>
    <mergeCell ref="E15:F15"/>
    <mergeCell ref="G15:H15"/>
    <mergeCell ref="I15:J15"/>
    <mergeCell ref="K15:M15"/>
    <mergeCell ref="N15:O15"/>
    <mergeCell ref="C14:D14"/>
    <mergeCell ref="E14:F14"/>
    <mergeCell ref="G14:H14"/>
    <mergeCell ref="I14:J14"/>
    <mergeCell ref="K14:M14"/>
    <mergeCell ref="N14:O14"/>
    <mergeCell ref="C13:D13"/>
    <mergeCell ref="E13:F13"/>
    <mergeCell ref="G13:H13"/>
    <mergeCell ref="I13:J13"/>
    <mergeCell ref="K13:M13"/>
    <mergeCell ref="N13:O13"/>
    <mergeCell ref="C12:D12"/>
    <mergeCell ref="E12:F12"/>
    <mergeCell ref="G12:H12"/>
    <mergeCell ref="I12:J12"/>
    <mergeCell ref="K12:M12"/>
    <mergeCell ref="N12:O12"/>
    <mergeCell ref="K10:M10"/>
    <mergeCell ref="N10:O10"/>
    <mergeCell ref="C11:D11"/>
    <mergeCell ref="E11:F11"/>
    <mergeCell ref="G11:H11"/>
    <mergeCell ref="I11:J11"/>
    <mergeCell ref="K11:M11"/>
    <mergeCell ref="N11:O11"/>
    <mergeCell ref="B6:E6"/>
    <mergeCell ref="F6:J6"/>
    <mergeCell ref="B7:E7"/>
    <mergeCell ref="F7:J7"/>
    <mergeCell ref="C10:D10"/>
    <mergeCell ref="E10:F10"/>
    <mergeCell ref="G10:H10"/>
    <mergeCell ref="I10:J10"/>
    <mergeCell ref="B2:R2"/>
    <mergeCell ref="B3:R3"/>
    <mergeCell ref="B4:E4"/>
    <mergeCell ref="F4:R4"/>
    <mergeCell ref="B5:E5"/>
    <mergeCell ref="F5:R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5E87D646E91A74B9091921DEC6C8E1A" ma:contentTypeVersion="6" ma:contentTypeDescription="Ein neues Dokument erstellen." ma:contentTypeScope="" ma:versionID="0ce17e7947df8188dd73624b3189d8b0">
  <xsd:schema xmlns:xsd="http://www.w3.org/2001/XMLSchema" xmlns:xs="http://www.w3.org/2001/XMLSchema" xmlns:p="http://schemas.microsoft.com/office/2006/metadata/properties" xmlns:ns2="b5f83c43-52e4-4331-a34b-2b421664d7a3" targetNamespace="http://schemas.microsoft.com/office/2006/metadata/properties" ma:root="true" ma:fieldsID="9f9a9bdc06d3444069feec2a992b5559" ns2:_="">
    <xsd:import namespace="b5f83c43-52e4-4331-a34b-2b421664d7a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f83c43-52e4-4331-a34b-2b421664d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4F28C4-92A2-41C0-88FA-F8E8CFD1F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f83c43-52e4-4331-a34b-2b421664d7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4CF5D-DE54-4986-8455-18E6A83343D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FC3DBC5-2290-4914-9FE6-34395E1639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 Numerical report</vt:lpstr>
      <vt:lpstr>II. Receipts list - Staffing</vt:lpstr>
      <vt:lpstr>II. Receipts list - Travel</vt:lpstr>
      <vt:lpstr>II. Receipts list - Equipment</vt:lpstr>
      <vt:lpstr>II. Receipts list - Local offic</vt:lpstr>
      <vt:lpstr>II. Receipts list - Other costs</vt:lpstr>
      <vt:lpstr>II. Receipts list - Miscellan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PwC StandardArbeitsmappe</dc:title>
  <dc:subject/>
  <dc:creator>Lebert, Sina</dc:creator>
  <cp:keywords/>
  <dc:description/>
  <cp:lastModifiedBy>Ebralidze, Rusudan</cp:lastModifiedBy>
  <cp:revision/>
  <dcterms:created xsi:type="dcterms:W3CDTF">2007-10-17T12:34:09Z</dcterms:created>
  <dcterms:modified xsi:type="dcterms:W3CDTF">2026-07-10T07:21:12Z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wC_Template_ReleaseDate">
    <vt:lpwstr>08.07.2014</vt:lpwstr>
  </property>
  <property fmtid="{D5CDD505-2E9C-101B-9397-08002B2CF9AE}" pid="3" name="ContentTypeId">
    <vt:lpwstr>0x010100C5E87D646E91A74B9091921DEC6C8E1A</vt:lpwstr>
  </property>
</Properties>
</file>